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1\Publico\A PASTA GERAL 2018\RELATÓRIOS OBSERVADORES 2018\RALIS\"/>
    </mc:Choice>
  </mc:AlternateContent>
  <bookViews>
    <workbookView xWindow="0" yWindow="0" windowWidth="28800" windowHeight="12435"/>
  </bookViews>
  <sheets>
    <sheet name="Relatório" sheetId="1" r:id="rId1"/>
  </sheets>
  <definedNames>
    <definedName name="_xlnm.Print_Area" localSheetId="0">Relatório!$A$1:$U$525</definedName>
  </definedNames>
  <calcPr calcId="152511"/>
</workbook>
</file>

<file path=xl/calcChain.xml><?xml version="1.0" encoding="utf-8"?>
<calcChain xmlns="http://schemas.openxmlformats.org/spreadsheetml/2006/main">
  <c r="L37" i="1" l="1"/>
  <c r="K37" i="1"/>
  <c r="J37" i="1"/>
  <c r="I37" i="1"/>
  <c r="L36" i="1"/>
  <c r="K36" i="1"/>
  <c r="I36" i="1"/>
  <c r="H37" i="1"/>
  <c r="H36" i="1"/>
  <c r="J36" i="1"/>
  <c r="X38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0" i="1"/>
  <c r="J30" i="1"/>
  <c r="K30" i="1"/>
  <c r="L30" i="1"/>
  <c r="I29" i="1"/>
  <c r="J29" i="1"/>
  <c r="K29" i="1"/>
  <c r="L29" i="1"/>
  <c r="H35" i="1"/>
  <c r="H34" i="1"/>
  <c r="H33" i="1"/>
  <c r="H32" i="1"/>
  <c r="H31" i="1"/>
  <c r="H30" i="1"/>
  <c r="H29" i="1"/>
  <c r="W37" i="1" l="1"/>
  <c r="Y37" i="1" s="1"/>
  <c r="M37" i="1"/>
  <c r="O37" i="1" s="1"/>
  <c r="W30" i="1"/>
  <c r="Y30" i="1" s="1"/>
  <c r="M35" i="1"/>
  <c r="O35" i="1" s="1"/>
  <c r="W33" i="1"/>
  <c r="Y33" i="1" s="1"/>
  <c r="M31" i="1"/>
  <c r="O31" i="1" s="1"/>
  <c r="W36" i="1"/>
  <c r="Y36" i="1" s="1"/>
  <c r="W29" i="1"/>
  <c r="Y29" i="1" s="1"/>
  <c r="M34" i="1"/>
  <c r="O34" i="1" s="1"/>
  <c r="M32" i="1"/>
  <c r="O32" i="1" s="1"/>
  <c r="M36" i="1"/>
  <c r="O36" i="1" s="1"/>
  <c r="W35" i="1"/>
  <c r="Y35" i="1" s="1"/>
  <c r="W34" i="1"/>
  <c r="Y34" i="1" s="1"/>
  <c r="M33" i="1"/>
  <c r="O33" i="1" s="1"/>
  <c r="W32" i="1"/>
  <c r="Y32" i="1" s="1"/>
  <c r="W31" i="1"/>
  <c r="Y31" i="1" s="1"/>
  <c r="M30" i="1"/>
  <c r="O30" i="1" s="1"/>
  <c r="M29" i="1"/>
  <c r="O29" i="1" s="1"/>
  <c r="W38" i="1" l="1"/>
  <c r="M38" i="1"/>
</calcChain>
</file>

<file path=xl/sharedStrings.xml><?xml version="1.0" encoding="utf-8"?>
<sst xmlns="http://schemas.openxmlformats.org/spreadsheetml/2006/main" count="521" uniqueCount="476">
  <si>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</si>
  <si>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</si>
  <si>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</si>
  <si>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</si>
  <si>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</si>
  <si>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</si>
  <si>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</si>
  <si>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</si>
  <si>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</si>
  <si>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</si>
  <si>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</si>
  <si>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</si>
  <si>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</si>
  <si>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</si>
  <si>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</si>
  <si>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</si>
  <si>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</si>
  <si>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</si>
  <si>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</si>
  <si>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</si>
  <si>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</si>
  <si>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</si>
  <si>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</si>
  <si>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</si>
  <si>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</si>
  <si>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</si>
  <si>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dentro dos prazos regulamentados da lista de Inscritos</t>
  </si>
  <si>
    <t>1.2</t>
  </si>
  <si>
    <t>DOCUMENTAÇÃO – PROCESSO FINAL</t>
  </si>
  <si>
    <t>1.2.1</t>
  </si>
  <si>
    <t>Lista dos admitidos à partida</t>
  </si>
  <si>
    <t>1.2.2</t>
  </si>
  <si>
    <t>Classificações provisórias e finais – Classificações PEC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</si>
  <si>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</si>
  <si>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</si>
  <si>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</si>
  <si>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</si>
  <si>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</si>
  <si>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</si>
  <si>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</si>
  <si>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</si>
  <si>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CADERNO DE ITINERÁRIO</t>
  </si>
  <si>
    <t>2.1.1</t>
  </si>
  <si>
    <t>2.1.2</t>
  </si>
  <si>
    <t>Exactidão das distâncias indicadas</t>
  </si>
  <si>
    <t>2.1.3</t>
  </si>
  <si>
    <t>2.1.4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</si>
  <si>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</si>
  <si>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</si>
  <si>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</si>
  <si>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</si>
  <si>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</si>
  <si>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</si>
  <si>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</si>
  <si>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das PEC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</si>
  <si>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</si>
  <si>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</si>
  <si>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</si>
  <si>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</si>
  <si>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2.3</t>
  </si>
  <si>
    <t>CARTAS DE CONTROLO</t>
  </si>
  <si>
    <t>2.3.1</t>
  </si>
  <si>
    <t xml:space="preserve">Conformidade com o modelo standard </t>
  </si>
  <si>
    <t>2.3.2</t>
  </si>
  <si>
    <t>Cartas de controlo distintas por cada secção</t>
  </si>
  <si>
    <t>2.4</t>
  </si>
  <si>
    <t>PERCURSO ALTERNATIVO</t>
  </si>
  <si>
    <t>2.4.1</t>
  </si>
  <si>
    <t>Caderno de itinerários alternativos</t>
  </si>
  <si>
    <t>2.5</t>
  </si>
  <si>
    <t>PLACAS E NUMEROS DE COMPETIÇÃO</t>
  </si>
  <si>
    <t>2.5.1</t>
  </si>
  <si>
    <t>Números e placas do rali em conformidade com o Art. 9 das PER</t>
  </si>
  <si>
    <t>2.5.2</t>
  </si>
  <si>
    <t>Correcta afixação nas viaturas do autocolante com o n.º do telefone de emergência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</si>
  <si>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</si>
  <si>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</si>
  <si>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</si>
  <si>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</si>
  <si>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</si>
  <si>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</si>
  <si>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</si>
  <si>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</si>
  <si>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</si>
  <si>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</si>
  <si>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</si>
  <si>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</si>
  <si>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</si>
  <si>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</si>
  <si>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</si>
  <si>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</si>
  <si>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</si>
  <si>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</si>
  <si>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</si>
  <si>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</si>
  <si>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</si>
  <si>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</si>
  <si>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SEGURANÇA</t>
  </si>
  <si>
    <t>4.1</t>
  </si>
  <si>
    <t>VIATURAS "0"</t>
  </si>
  <si>
    <t>4.1.1</t>
  </si>
  <si>
    <t xml:space="preserve">Eficácia das viaturas de segurança </t>
  </si>
  <si>
    <t>4.1.2</t>
  </si>
  <si>
    <t xml:space="preserve">Eficácia viaturas "0" - sempre 2 permanentes </t>
  </si>
  <si>
    <t>4.1.3</t>
  </si>
  <si>
    <t>4.1.4</t>
  </si>
  <si>
    <t>Utilização de cartas de controlo; procedimentos de partida e de chegada das PEC</t>
  </si>
  <si>
    <t>4.1.5</t>
  </si>
  <si>
    <t>Viaturas "0" equipadas com luz rotativa e sirene</t>
  </si>
  <si>
    <t>4.1.6</t>
  </si>
  <si>
    <t>Contactos regulares com o COR</t>
  </si>
  <si>
    <t>4.1.7</t>
  </si>
  <si>
    <t>Ajustabilidade dos horários para os carros "0", de abertura e oficiais</t>
  </si>
  <si>
    <t>4.2</t>
  </si>
  <si>
    <t>VIATURAS DE INTERVENÇÃO - OPERADORES</t>
  </si>
  <si>
    <t>4.2.1</t>
  </si>
  <si>
    <t>Ambulâncias – Localização. Equipamento. Equipas médicas.</t>
  </si>
  <si>
    <t>4.2.2</t>
  </si>
  <si>
    <t>Viaturas de intervenção rápida - Localização. Equipamento. Capacidade de intervenção e de socorro</t>
  </si>
  <si>
    <t>4.2.3</t>
  </si>
  <si>
    <t>Dispositivos luta antifogo - Localização. Possibilidade de percorrerem rapidamente as PEC</t>
  </si>
  <si>
    <t>4.2.4</t>
  </si>
  <si>
    <t>Viatura do (s) médico (s) com equipamento de intervenção</t>
  </si>
  <si>
    <t>4.2.5</t>
  </si>
  <si>
    <t>Viaturas / Equipas de assistência médica localizadas nos pontos intermédios das PEC</t>
  </si>
  <si>
    <t>4.3</t>
  </si>
  <si>
    <t>SEGURANÇA DAS EQUIPAS</t>
  </si>
  <si>
    <t>4.3.1</t>
  </si>
  <si>
    <t>Controlo permanente viatura a viatura nas PEC - Eficácia e utilidade do sistema utilizado (GPS, rádio, tracking, etc.)</t>
  </si>
  <si>
    <t>4.3.2</t>
  </si>
  <si>
    <t>Estradas / caminhos adjacentes bloqueados e guardados</t>
  </si>
  <si>
    <t>4.3.3</t>
  </si>
  <si>
    <t>Hospitais em alerta, identificados no Plano de Segurança e no Caderno Itinerários</t>
  </si>
  <si>
    <t>4.3.4</t>
  </si>
  <si>
    <t>Capacidade de intervenção imediata em caso de emergência</t>
  </si>
  <si>
    <t>4.4</t>
  </si>
  <si>
    <t>SEGURANÇA DOS ESPECTADORES</t>
  </si>
  <si>
    <t>4.4.1</t>
  </si>
  <si>
    <t>4.4.2</t>
  </si>
  <si>
    <t>Zonas interditas a espectadores nas PEC - delimitadas, vigiadas e corretamente sinalizadas</t>
  </si>
  <si>
    <t>4.4.3</t>
  </si>
  <si>
    <t>Zonas reservadas aos espectadores claramente sinalizadas, controladas e protegidas</t>
  </si>
  <si>
    <t>4.4.4</t>
  </si>
  <si>
    <t>Comissários de estrada / polícias em número suficiente para controlar os espectadores</t>
  </si>
  <si>
    <t>4.5</t>
  </si>
  <si>
    <t>MATERIAL UTILIZADO (controlo de prova)</t>
  </si>
  <si>
    <t>4.5.1</t>
  </si>
  <si>
    <t>Coletes dos comissários de estrada, oficiais de prova e outros meios de identificação dos membros da organização</t>
  </si>
  <si>
    <t>4.5.2</t>
  </si>
  <si>
    <t>Todos os oficiais com licença válida e visível durante o desempenho das funções</t>
  </si>
  <si>
    <t>4.5.3</t>
  </si>
  <si>
    <t>Eficiência da proteção dos controladores contra as condições meteorológicas – tendas, etc.</t>
  </si>
  <si>
    <t>4.5.4</t>
  </si>
  <si>
    <t>Zonas de controlo claramente sinalizadas - Protegidas por grades, rede ou fitas, devidamente guardados</t>
  </si>
  <si>
    <t>4.5.5</t>
  </si>
  <si>
    <t>Vias de derivação para evitar a passagem do público pelas zonas de controlo</t>
  </si>
  <si>
    <t>4.5.6</t>
  </si>
  <si>
    <t xml:space="preserve">Placas controlo utilizadas de acordo com as normas regulamentares </t>
  </si>
  <si>
    <t>4.5.7</t>
  </si>
  <si>
    <t xml:space="preserve">Viaturas de segurança/emergência e respetivos operadores na proximidade da partida da PEC. </t>
  </si>
  <si>
    <t>4.5.8</t>
  </si>
  <si>
    <t>Viaturas de segurança / emergência com acesso livre ao percurso e sob o controle permanente do responsável da PEC e/ou da direção da prova</t>
  </si>
  <si>
    <t>ITINERÁRIO - INFRAESTRUTURAS</t>
  </si>
  <si>
    <t>5.1</t>
  </si>
  <si>
    <t>RECONHECIMENTOS</t>
  </si>
  <si>
    <t>5.1.1</t>
  </si>
  <si>
    <t>Programa adequado</t>
  </si>
  <si>
    <t>5.2</t>
  </si>
  <si>
    <t>SECTORES DE LIGAÇÃO</t>
  </si>
  <si>
    <t>5.2.1</t>
  </si>
  <si>
    <t>Facilidade de passagem através de aglomerados populacionais</t>
  </si>
  <si>
    <t>5.2.2</t>
  </si>
  <si>
    <t>Localização adequada dos reagrupamentos e zonas de assistência remota</t>
  </si>
  <si>
    <t>5.3</t>
  </si>
  <si>
    <t>PROVAS ESPECIAIS DE CLASSIFICAÇÃO (PEC)</t>
  </si>
  <si>
    <t>5.3.1</t>
  </si>
  <si>
    <t>Velocidades médias</t>
  </si>
  <si>
    <t>5.3.2</t>
  </si>
  <si>
    <t>Quilometragem total das PEC</t>
  </si>
  <si>
    <t>5.3.3</t>
  </si>
  <si>
    <t>Avaliação em termos de segurança do percurso das PEC</t>
  </si>
  <si>
    <t>5.4</t>
  </si>
  <si>
    <t>PARQUES DE ASSISTÊNCIA (PA)</t>
  </si>
  <si>
    <t>5.4.1</t>
  </si>
  <si>
    <t>5.4.2</t>
  </si>
  <si>
    <t xml:space="preserve">Localização – Facilidades de acesso e de saída </t>
  </si>
  <si>
    <t>5.4.3</t>
  </si>
  <si>
    <t>Espaço adequado</t>
  </si>
  <si>
    <t>5.4.4</t>
  </si>
  <si>
    <t>Entradas e saídas distintas para viaturas de assistência. Controle e verificação nos acessos das viaturas</t>
  </si>
  <si>
    <t>5.4.5</t>
  </si>
  <si>
    <t>Presença de uma ambulância</t>
  </si>
  <si>
    <t>Disponibilidade de instalações sanitárias</t>
  </si>
  <si>
    <t>5.5</t>
  </si>
  <si>
    <t>ZONAS DE REABASTECIMENTO</t>
  </si>
  <si>
    <t>5.5.1</t>
  </si>
  <si>
    <t>Localização à saída dos parques de assistência. Dimensões adequadas</t>
  </si>
  <si>
    <t>5.5.2</t>
  </si>
  <si>
    <t>Painéis avisadores bem visíveis</t>
  </si>
  <si>
    <t>5.5.3</t>
  </si>
  <si>
    <t>Viatura de bombeiros adequada</t>
  </si>
  <si>
    <t>5.5.4</t>
  </si>
  <si>
    <t>Controlo no acesso de pessoas não autorizadas</t>
  </si>
  <si>
    <t>5.5.5</t>
  </si>
  <si>
    <t>Funcionamento do reabastecimento</t>
  </si>
  <si>
    <t>5.6</t>
  </si>
  <si>
    <t>PARQUES FECHADOS (PF)</t>
  </si>
  <si>
    <t>5.6.1</t>
  </si>
  <si>
    <t>Localização. Próximo das zonas de partida / chegada ou reagrupamento</t>
  </si>
  <si>
    <t>5.6.2</t>
  </si>
  <si>
    <t>5.6.3</t>
  </si>
  <si>
    <t>Acessos protegidos e vigiados</t>
  </si>
  <si>
    <t>5.6.4</t>
  </si>
  <si>
    <t xml:space="preserve">Controlo de acesso das equipas   </t>
  </si>
  <si>
    <t>O tempo previsto para o reagrupamento foi o necessário para o bom desenvolvimento do rali</t>
  </si>
  <si>
    <t>5.7</t>
  </si>
  <si>
    <t>VERIFICAÇÕES TÉCNICAS INICIAIS</t>
  </si>
  <si>
    <t>5.7.1</t>
  </si>
  <si>
    <t>Localização</t>
  </si>
  <si>
    <t>5.7.2</t>
  </si>
  <si>
    <t>Condições de trabalho e equipamento adequado (elevadores, balança, ferramentas, mesas de apoio etc.) conforme Art. 15 das PER</t>
  </si>
  <si>
    <t>5.7.3</t>
  </si>
  <si>
    <t>Respeito e controlo do programa horário, conforme o regulamento da prova</t>
  </si>
  <si>
    <t>5.7.4</t>
  </si>
  <si>
    <t xml:space="preserve">Competência dos Comissários técnicos. </t>
  </si>
  <si>
    <t>5.7.5</t>
  </si>
  <si>
    <t>Número suficiente de Comissários técnicos</t>
  </si>
  <si>
    <t>5.7.6</t>
  </si>
  <si>
    <t>Organização das VI - Fluxo regular dos carros - Linhas de verificação simultâneas</t>
  </si>
  <si>
    <t>5.7.7</t>
  </si>
  <si>
    <t>5.7.8</t>
  </si>
  <si>
    <t>Acessos bem protegidos e vigiados</t>
  </si>
  <si>
    <t>5.8</t>
  </si>
  <si>
    <t>VERIFICAÇÕES TÉCNICAS FINAIS</t>
  </si>
  <si>
    <t>5.8.1</t>
  </si>
  <si>
    <t>Localização adequada próxima da zona do parque fechado, preferencialmente oficina</t>
  </si>
  <si>
    <t>5.8.2</t>
  </si>
  <si>
    <t>Eficácia do sistema utilizado para deslocar os carros desde o PF sob vigilância</t>
  </si>
  <si>
    <t>5.8.3</t>
  </si>
  <si>
    <t>Tempo suficiente para efectuar todos os controlos necessários</t>
  </si>
  <si>
    <t>5.8.4</t>
  </si>
  <si>
    <t>5.8.5</t>
  </si>
  <si>
    <t>5.8.6</t>
  </si>
  <si>
    <t>Competência do CTC e da sua equipa durante o decorrer da prova</t>
  </si>
  <si>
    <t>5.8.7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</si>
  <si>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</si>
  <si>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</si>
  <si>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</si>
  <si>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</si>
  <si>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</si>
  <si>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</si>
  <si>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</si>
  <si>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</si>
  <si>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</si>
  <si>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</si>
  <si>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</si>
  <si>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</si>
  <si>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6.1.6</t>
  </si>
  <si>
    <t>6.1.7</t>
  </si>
  <si>
    <t>6.2</t>
  </si>
  <si>
    <t>6.2.1</t>
  </si>
  <si>
    <t>6.2.2</t>
  </si>
  <si>
    <t>6.2.3</t>
  </si>
  <si>
    <t>Relações com as entidades Governamentais e Autoridades Municipais</t>
  </si>
  <si>
    <t>Relações com Autoridades Policiais e/ou Militares</t>
  </si>
  <si>
    <t>6.3</t>
  </si>
  <si>
    <t>CENTRO OPERACIONAL DO RALI (COR)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</si>
  <si>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</si>
  <si>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</si>
  <si>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</si>
  <si>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</si>
  <si>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</si>
  <si>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</si>
  <si>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</si>
  <si>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</si>
  <si>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</si>
  <si>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</si>
  <si>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</si>
  <si>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</si>
  <si>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</si>
  <si>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</si>
  <si>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</si>
  <si>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</si>
  <si>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</si>
  <si>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</si>
  <si>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</si>
  <si>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</si>
  <si>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</si>
  <si>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</si>
  <si>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</si>
  <si>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</si>
  <si>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</si>
  <si>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</si>
  <si>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</si>
  <si>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Rapidez de transmissão dos tempos das PEC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</si>
  <si>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</si>
  <si>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</si>
  <si>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</si>
  <si>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</si>
  <si>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</si>
  <si>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</si>
  <si>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</si>
  <si>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</si>
  <si>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</si>
  <si>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</si>
  <si>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</si>
  <si>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</si>
  <si>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</si>
  <si>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</si>
  <si>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</si>
  <si>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</si>
  <si>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</si>
  <si>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Responsáveis pelas PEC</t>
  </si>
  <si>
    <t>6.7</t>
  </si>
  <si>
    <t>A – EQUIPAMENTO UTILIZADO</t>
  </si>
  <si>
    <t>6.7.1</t>
  </si>
  <si>
    <t xml:space="preserve">Nos Controles Horários (CH) </t>
  </si>
  <si>
    <t>6.7.2</t>
  </si>
  <si>
    <t>Sistemas utilizados nas partidas das PEC (ativados automática / manualmente)</t>
  </si>
  <si>
    <t>6.7.3</t>
  </si>
  <si>
    <t>Sistema utilizado para detectar as falsas partidas – Em funcionamento</t>
  </si>
  <si>
    <t>6.7.4</t>
  </si>
  <si>
    <t>Sistema utilizado na tomada de tempos das PEC (ativado automática / manualmente)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</si>
  <si>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</si>
  <si>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</si>
  <si>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</si>
  <si>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</si>
  <si>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6.7.7</t>
  </si>
  <si>
    <t>Competência e atuação</t>
  </si>
  <si>
    <t>6.7.8</t>
  </si>
  <si>
    <t>Posicionamento adequado e correcto</t>
  </si>
  <si>
    <t>6.7.9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</si>
  <si>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</si>
  <si>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</si>
  <si>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</si>
  <si>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</si>
  <si>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</si>
  <si>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</si>
  <si>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</si>
  <si>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COMUNICAÇÕES</t>
  </si>
  <si>
    <t>6.9.1</t>
  </si>
  <si>
    <t>Comunicação permanente entre o COR e cada responsável de PEC, pontos intermédios e de segurança nas PEC, bem como com os pontos de controlo TT e STOP à chegada das PEC</t>
  </si>
  <si>
    <t>6.9.2</t>
  </si>
  <si>
    <t>Comunicação entre o COR e os responsáveis pela segurança das PEC e o Médico Chefe</t>
  </si>
  <si>
    <t>6.9.3</t>
  </si>
  <si>
    <t>Comunicação entre o COR e os parques de assistência / zonas de reabastecimento</t>
  </si>
  <si>
    <t>6.9.4</t>
  </si>
  <si>
    <t>Comunicação entre o COR, os Comissários Desportivos e o Observador FPAK</t>
  </si>
  <si>
    <t>6.9.5</t>
  </si>
  <si>
    <t>Redes de comunicação distintas para os COR, Segurança, Resultados, etc.</t>
  </si>
  <si>
    <t>PONTOS SUPLEMENTARES</t>
  </si>
  <si>
    <t>7.1</t>
  </si>
  <si>
    <t>7.1.1</t>
  </si>
  <si>
    <t>Interesse desportivo e competitivo</t>
  </si>
  <si>
    <t>7.1.2</t>
  </si>
  <si>
    <t>Condições de segurança do percurso</t>
  </si>
  <si>
    <t>7.1.3</t>
  </si>
  <si>
    <t>Nº de espectadores</t>
  </si>
  <si>
    <t>7.1.4</t>
  </si>
  <si>
    <t>Cumprimento das exigências regulamentares específicas conforme Art. 20 das PER</t>
  </si>
  <si>
    <t>7.2</t>
  </si>
  <si>
    <t xml:space="preserve">ALOJAMENTOS </t>
  </si>
  <si>
    <t>7.2.1</t>
  </si>
  <si>
    <t>Disponibilidade e qualidade das instalações hoteleiras e serviços complementares</t>
  </si>
  <si>
    <t>7.2.2</t>
  </si>
  <si>
    <t>Proximidade do Centro Operacional do Rali</t>
  </si>
  <si>
    <t>7.3</t>
  </si>
  <si>
    <t xml:space="preserve">PRÉMIO DE PARTICIPAÇÃO </t>
  </si>
  <si>
    <t>7.3.1</t>
  </si>
  <si>
    <t>Foi oferecido pela organização um prémio de participação a todas as equipas participantes, conforme Art. 16.5 das PGAK</t>
  </si>
  <si>
    <t>7.4</t>
  </si>
  <si>
    <t>CONTROLO-ANTIDOPAGEM</t>
  </si>
  <si>
    <t>7.4.1</t>
  </si>
  <si>
    <t>Os procedimentos para convocação dos condutores foram devidamente efetuados</t>
  </si>
  <si>
    <t>7.4.2</t>
  </si>
  <si>
    <t>As instalações para efetuar o controlo eram adequadas e respeitavam as normas impostas pelo LAD, em relação ao equipamento e higiene necessários</t>
  </si>
  <si>
    <t>7.4.3</t>
  </si>
  <si>
    <t>A sua localização era adequada em relação ao parque fechado – final de etapa</t>
  </si>
  <si>
    <t>7.4.4</t>
  </si>
  <si>
    <t>No caso de o controlo ser efectuado num estabelecimento de saúde, essa unidade foi devida e previamente contactada pelos organizadores para o efeito</t>
  </si>
  <si>
    <t>7.4.5</t>
  </si>
  <si>
    <t>O Médico declarou-se satisfeito com as condições disponibilizadas</t>
  </si>
  <si>
    <t>Comentários adicionais sobre a prova</t>
  </si>
  <si>
    <t>Comentários apresentados ao Organizador no final da prova</t>
  </si>
  <si>
    <t>NOTA: Os pontos 1.1 e 1.2 são pontuados pela FPAK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</si>
  <si>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</si>
  <si>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</si>
  <si>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</si>
  <si>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</si>
  <si>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</si>
  <si>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Actuação adequada dos condutores das Viaturas “0”</t>
  </si>
  <si>
    <t>Painel de afixação oficial bem localizado e de tamanho suficiente</t>
  </si>
  <si>
    <t xml:space="preserve"> Afixação dos documentos em tempo útil</t>
  </si>
  <si>
    <t>Documentação apresentada de forma clara e distinta sobre um ou vários painéis de afixação</t>
  </si>
  <si>
    <t>Viatura disponibilizada ao Observador da FPAK, adaptada às condições do percurso.</t>
  </si>
  <si>
    <t>6.8.3</t>
  </si>
  <si>
    <t>Equipada com tripmaster ou outro aparelho de medição, um rádio portátil da organização e/ou telemóvel</t>
  </si>
  <si>
    <t xml:space="preserve">Observações: </t>
  </si>
  <si>
    <t>(Sobre este nível a FPAK pode requerer á organização um relatório específico para explicar o porquê desta avaliação).</t>
  </si>
  <si>
    <t>Clareza dos diagramas ou desenhos do PF, Partida, Chegada e PA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</si>
  <si>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</si>
  <si>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</si>
  <si>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</si>
  <si>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</si>
  <si>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</si>
  <si>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</si>
  <si>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</si>
  <si>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</si>
  <si>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</si>
  <si>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</si>
  <si>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indexed="8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</si>
  <si>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r>
      <rPr>
        <b/>
        <i/>
        <sz val="10"/>
        <color indexed="8"/>
        <rFont val="Neo Sans"/>
      </rPr>
      <t xml:space="preserve">              Os pontos 2.5, 5.7 e 5.8 são pontuados pelo Delegado Técnico</t>
    </r>
    <r>
      <rPr>
        <i/>
        <sz val="10"/>
        <color indexed="8"/>
        <rFont val="Neo Sans"/>
      </rPr>
      <t xml:space="preserve"> </t>
    </r>
  </si>
  <si>
    <t>Clareza dos desenhos das figuras</t>
  </si>
  <si>
    <t xml:space="preserve"> </t>
  </si>
  <si>
    <t>8.</t>
  </si>
  <si>
    <t>PROMOÇÃO</t>
  </si>
  <si>
    <t>8.1</t>
  </si>
  <si>
    <t>8.2</t>
  </si>
  <si>
    <t>8.3</t>
  </si>
  <si>
    <t>8.4</t>
  </si>
  <si>
    <t>8.5</t>
  </si>
  <si>
    <t xml:space="preserve">Presença na Web - Site próprio do evento </t>
  </si>
  <si>
    <t>Popularidade e reputação do evento</t>
  </si>
  <si>
    <t>7.1.5</t>
  </si>
  <si>
    <t>SUPER-ESPECIAL / CITY STAGE</t>
  </si>
  <si>
    <t>Observações:</t>
  </si>
  <si>
    <t>8. Promoção</t>
  </si>
  <si>
    <t>9.</t>
  </si>
  <si>
    <t>9.1</t>
  </si>
  <si>
    <t>9.2</t>
  </si>
  <si>
    <t>9.3</t>
  </si>
  <si>
    <t>9.4</t>
  </si>
  <si>
    <t>9.5</t>
  </si>
  <si>
    <t>RALLY GUIDE / PUBLICO</t>
  </si>
  <si>
    <t>Sinaléctica de acesso zonas espetáculo</t>
  </si>
  <si>
    <t>Promoção e cobertura Media durante o evento</t>
  </si>
  <si>
    <t>Pré-evento e divulgação media / Outdoors / Folhetos informativos</t>
  </si>
  <si>
    <t xml:space="preserve">Rally Guide  </t>
  </si>
  <si>
    <t>Rally Guide  publicação atempada no site do evento</t>
  </si>
  <si>
    <t>Plano de Segurança Público ( Contenção / Evacuação / Informação )</t>
  </si>
  <si>
    <t>9. Rallye Guide / Publico</t>
  </si>
  <si>
    <t>Mapas em formato digital ( exemplo kml,kml,gpx) com indicação inicio / fim  PE´s</t>
  </si>
  <si>
    <t>Qualidade das zonas espetáculo ( Acessibilidade / Estacionamento / WC / Restauração / Zonas Deficientes )</t>
  </si>
  <si>
    <t xml:space="preserve">Presença na Web + Social Media - </t>
  </si>
  <si>
    <t>Clareza e conteúdo do Mapa Geral, Mapas das PEC e Super Especial e/ou City Stage</t>
  </si>
  <si>
    <t>Localização em local priveligado (Capital distrito / Cidade importante / Vila ou Sede de Concelho)</t>
  </si>
  <si>
    <t>10.</t>
  </si>
  <si>
    <t>INFORMAÇÃO ESTATISTICA</t>
  </si>
  <si>
    <t>10.1</t>
  </si>
  <si>
    <t>10.2</t>
  </si>
  <si>
    <t>10.3</t>
  </si>
  <si>
    <t>10.4</t>
  </si>
  <si>
    <t>10.5</t>
  </si>
  <si>
    <t>POLICIAMENTO - GNR</t>
  </si>
  <si>
    <t>POLICIAMENTO - PSP</t>
  </si>
  <si>
    <t>SEGURANÇA PRIVADA</t>
  </si>
  <si>
    <t>CUSTO</t>
  </si>
  <si>
    <t>Nº ELEMENTOS</t>
  </si>
  <si>
    <t>Nº DIAS</t>
  </si>
  <si>
    <t>Nº QUARTOS</t>
  </si>
  <si>
    <t>BOMBEIROS</t>
  </si>
  <si>
    <t>10.6</t>
  </si>
  <si>
    <t>EQUIPAS MÉDICAS</t>
  </si>
  <si>
    <t xml:space="preserve">RESTAURAÇÃO </t>
  </si>
  <si>
    <t>10.7</t>
  </si>
  <si>
    <t>ALOJAMENTO GERADO / HOTELARIA  / TURISMO RURAL</t>
  </si>
  <si>
    <t>Comentários a apresentar à Direcção da FPAK</t>
  </si>
  <si>
    <t>OBS:</t>
  </si>
  <si>
    <t>10.8</t>
  </si>
  <si>
    <t>STAFF PRÓPRIO</t>
  </si>
  <si>
    <t>10.9</t>
  </si>
  <si>
    <t>STAFF EXTERNO-OUTROS CLUBES / CAMARAS MUNICIPAIS</t>
  </si>
  <si>
    <t>A omissão ou  não fornecimento destes dados implica uma pontuação negativa de 5 pontos</t>
  </si>
  <si>
    <t>RELAÇÕES INSTITUCIONAIS</t>
  </si>
  <si>
    <t xml:space="preserve">Relações com Bombeiros e/ou Entidades de Segurança </t>
  </si>
  <si>
    <t xml:space="preserve">CRONOMETRAGEM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</si>
</sst>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rgb="FF000000"/>
      <name val="Calibri"/>
    </font>
    <font>
      <sz val="11"/>
      <name val="Calibri"/>
      <family val="2"/>
    </font>
    <font>
      <b/>
      <i/>
      <sz val="10"/>
      <color indexed="8"/>
      <name val="Neo Sans"/>
    </font>
    <font>
      <i/>
      <sz val="10"/>
      <color indexed="8"/>
      <name val="Neo Sans"/>
    </font>
    <font>
      <b/>
      <sz val="10"/>
      <name val="Neo Sans"/>
    </font>
    <font>
      <sz val="10"/>
      <name val="Neo Sans"/>
    </font>
    <font>
      <b/>
      <i/>
      <u/>
      <sz val="10"/>
      <color indexed="8"/>
      <name val="Neo Sans"/>
    </font>
    <font>
      <sz val="11"/>
      <color rgb="FF000000"/>
      <name val="Neo Sans"/>
    </font>
    <font>
      <sz val="10"/>
      <color rgb="FF000000"/>
      <name val="Neo Sans"/>
    </font>
    <font>
      <sz val="11"/>
      <color rgb="FFFF0000"/>
      <name val="Neo Sans"/>
    </font>
    <font>
      <i/>
      <sz val="11"/>
      <color theme="1"/>
      <name val="Neo Sans"/>
    </font>
    <font>
      <i/>
      <sz val="8"/>
      <color theme="1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i/>
      <sz val="14"/>
      <color rgb="FF000000"/>
      <name val="Neo Sans"/>
    </font>
    <font>
      <b/>
      <i/>
      <sz val="12"/>
      <color rgb="FF000000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b/>
      <i/>
      <sz val="11"/>
      <color theme="1"/>
      <name val="Neo Sans"/>
    </font>
    <font>
      <b/>
      <i/>
      <sz val="10"/>
      <color theme="0"/>
      <name val="Neo Sans"/>
    </font>
    <font>
      <b/>
      <sz val="10"/>
      <color rgb="FF000000"/>
      <name val="Neo Sans"/>
    </font>
    <font>
      <sz val="12"/>
      <color rgb="FF000000"/>
      <name val="Neo Sans"/>
    </font>
    <font>
      <b/>
      <sz val="12"/>
      <color rgb="FF000000"/>
      <name val="Neo Sans"/>
    </font>
    <font>
      <b/>
      <sz val="10"/>
      <color theme="1"/>
      <name val="Neo Sans"/>
    </font>
    <font>
      <b/>
      <i/>
      <sz val="6"/>
      <color theme="1"/>
      <name val="Neo Sans"/>
    </font>
    <font>
      <sz val="10"/>
      <color theme="1"/>
      <name val="Neo Sans"/>
    </font>
    <font>
      <sz val="9"/>
      <color rgb="FF000000"/>
      <name val="Neo Sans"/>
    </font>
    <font>
      <b/>
      <i/>
      <sz val="12"/>
      <color theme="0"/>
      <name val="Neo Sans"/>
    </font>
    <font>
      <sz val="11"/>
      <color theme="1"/>
      <name val="Calibri"/>
      <family val="2"/>
    </font>
    <font>
      <b/>
      <sz val="11"/>
      <color rgb="FF000000"/>
      <name val="Neo Sans"/>
    </font>
    <font>
      <i/>
      <sz val="10"/>
      <color rgb="FF000000"/>
      <name val="Neo Sans"/>
    </font>
    <font>
      <b/>
      <i/>
      <sz val="20"/>
      <color rgb="FF000000"/>
      <name val="Neo Sans"/>
    </font>
    <font>
      <b/>
      <i/>
      <sz val="10"/>
      <color rgb="FF000000"/>
      <name val="Neo Sans"/>
    </font>
    <font>
      <b/>
      <i/>
      <sz val="14"/>
      <color rgb="FF002060"/>
      <name val="Neo Sans"/>
    </font>
    <font>
      <b/>
      <sz val="10"/>
      <color rgb="FFFFFFFF"/>
      <name val="Neo Sans"/>
    </font>
    <font>
      <sz val="9"/>
      <color theme="1"/>
      <name val="Neo Sans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C4BD97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B8CCE4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 applyFont="1" applyAlignment="1"/>
    <xf numFmtId="0" fontId="7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vertical="center"/>
    </xf>
    <xf numFmtId="0" fontId="7" fillId="2" borderId="49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Fill="1" applyBorder="1"/>
    <xf numFmtId="0" fontId="7" fillId="3" borderId="0" xfId="0" applyFont="1" applyFill="1" applyBorder="1"/>
    <xf numFmtId="0" fontId="10" fillId="3" borderId="0" xfId="0" applyFont="1" applyFill="1" applyProtection="1"/>
    <xf numFmtId="0" fontId="10" fillId="0" borderId="0" xfId="0" applyFont="1" applyProtection="1"/>
    <xf numFmtId="0" fontId="10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Protection="1"/>
    <xf numFmtId="0" fontId="10" fillId="3" borderId="2" xfId="0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0" fillId="0" borderId="0" xfId="0" applyFont="1" applyAlignment="1">
      <alignment wrapText="1"/>
    </xf>
    <xf numFmtId="0" fontId="0" fillId="3" borderId="0" xfId="0" applyFont="1" applyFill="1" applyAlignment="1"/>
    <xf numFmtId="0" fontId="7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right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10" fillId="3" borderId="0" xfId="0" applyFont="1" applyFill="1" applyBorder="1" applyProtection="1">
      <protection locked="0"/>
    </xf>
    <xf numFmtId="0" fontId="19" fillId="0" borderId="6" xfId="0" applyFont="1" applyBorder="1" applyProtection="1">
      <protection locked="0"/>
    </xf>
    <xf numFmtId="0" fontId="10" fillId="0" borderId="0" xfId="0" applyFont="1" applyProtection="1">
      <protection locked="0"/>
    </xf>
    <xf numFmtId="0" fontId="19" fillId="0" borderId="2" xfId="0" applyFont="1" applyBorder="1" applyProtection="1"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0" fontId="8" fillId="2" borderId="52" xfId="0" applyFont="1" applyFill="1" applyBorder="1" applyAlignment="1" applyProtection="1">
      <alignment horizontal="left" vertical="center"/>
      <protection locked="0"/>
    </xf>
    <xf numFmtId="0" fontId="12" fillId="6" borderId="53" xfId="0" applyFont="1" applyFill="1" applyBorder="1" applyAlignment="1" applyProtection="1">
      <alignment horizontal="center" vertical="center" wrapText="1"/>
      <protection locked="0"/>
    </xf>
    <xf numFmtId="0" fontId="21" fillId="7" borderId="54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21" fillId="8" borderId="56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21" fillId="2" borderId="59" xfId="0" applyFont="1" applyFill="1" applyBorder="1" applyAlignment="1" applyProtection="1">
      <alignment horizontal="center" vertical="center" wrapText="1"/>
      <protection locked="0"/>
    </xf>
    <xf numFmtId="0" fontId="21" fillId="2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21" fillId="2" borderId="62" xfId="0" applyFont="1" applyFill="1" applyBorder="1" applyAlignment="1" applyProtection="1">
      <alignment horizontal="center" vertical="center" wrapText="1"/>
      <protection locked="0"/>
    </xf>
    <xf numFmtId="0" fontId="21" fillId="2" borderId="63" xfId="0" applyFont="1" applyFill="1" applyBorder="1" applyAlignment="1" applyProtection="1">
      <alignment horizontal="center" vertical="center" wrapText="1"/>
      <protection locked="0"/>
    </xf>
    <xf numFmtId="0" fontId="21" fillId="8" borderId="63" xfId="0" applyFont="1" applyFill="1" applyBorder="1" applyAlignment="1" applyProtection="1">
      <alignment horizontal="center" vertical="center" wrapText="1"/>
      <protection locked="0"/>
    </xf>
    <xf numFmtId="0" fontId="21" fillId="2" borderId="64" xfId="0" applyFont="1" applyFill="1" applyBorder="1" applyAlignment="1" applyProtection="1">
      <alignment horizontal="center" vertical="center" wrapText="1"/>
      <protection locked="0"/>
    </xf>
    <xf numFmtId="0" fontId="21" fillId="2" borderId="65" xfId="0" applyFont="1" applyFill="1" applyBorder="1" applyAlignment="1" applyProtection="1">
      <alignment horizontal="center" vertical="center" wrapText="1"/>
      <protection locked="0"/>
    </xf>
    <xf numFmtId="0" fontId="21" fillId="7" borderId="53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21" fillId="8" borderId="67" xfId="0" applyFont="1" applyFill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1" fillId="9" borderId="71" xfId="0" applyFont="1" applyFill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21" fillId="9" borderId="73" xfId="0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21" fillId="2" borderId="77" xfId="0" applyFont="1" applyFill="1" applyBorder="1" applyAlignment="1" applyProtection="1">
      <alignment horizontal="center" vertical="center" wrapText="1"/>
      <protection locked="0"/>
    </xf>
    <xf numFmtId="0" fontId="21" fillId="2" borderId="78" xfId="0" applyFont="1" applyFill="1" applyBorder="1" applyAlignment="1" applyProtection="1">
      <alignment horizontal="center" vertical="center" wrapText="1"/>
      <protection locked="0"/>
    </xf>
    <xf numFmtId="0" fontId="21" fillId="8" borderId="78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Protection="1">
      <protection locked="0"/>
    </xf>
    <xf numFmtId="0" fontId="21" fillId="9" borderId="53" xfId="0" applyFont="1" applyFill="1" applyBorder="1" applyAlignment="1" applyProtection="1">
      <alignment horizontal="center" vertical="center" wrapText="1"/>
      <protection locked="0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8" fillId="0" borderId="81" xfId="0" applyFont="1" applyBorder="1" applyAlignment="1" applyProtection="1">
      <alignment horizontal="center" vertical="center" wrapText="1"/>
      <protection locked="0"/>
    </xf>
    <xf numFmtId="0" fontId="21" fillId="8" borderId="81" xfId="0" applyFont="1" applyFill="1" applyBorder="1" applyAlignment="1" applyProtection="1">
      <alignment horizontal="center" vertical="center" wrapText="1"/>
      <protection locked="0"/>
    </xf>
    <xf numFmtId="0" fontId="8" fillId="0" borderId="82" xfId="0" applyFont="1" applyBorder="1" applyAlignment="1" applyProtection="1">
      <alignment horizontal="center" vertical="center" wrapText="1"/>
      <protection locked="0"/>
    </xf>
    <xf numFmtId="0" fontId="21" fillId="2" borderId="83" xfId="0" applyFont="1" applyFill="1" applyBorder="1" applyAlignment="1" applyProtection="1">
      <alignment horizontal="center" vertical="center" wrapText="1"/>
      <protection locked="0"/>
    </xf>
    <xf numFmtId="0" fontId="21" fillId="2" borderId="84" xfId="0" applyFont="1" applyFill="1" applyBorder="1" applyAlignment="1" applyProtection="1">
      <alignment horizontal="center" vertical="center" wrapText="1"/>
      <protection locked="0"/>
    </xf>
    <xf numFmtId="0" fontId="21" fillId="8" borderId="84" xfId="0" applyFont="1" applyFill="1" applyBorder="1" applyAlignment="1" applyProtection="1">
      <alignment horizontal="center" vertical="center" wrapText="1"/>
      <protection locked="0"/>
    </xf>
    <xf numFmtId="0" fontId="21" fillId="10" borderId="73" xfId="0" applyFont="1" applyFill="1" applyBorder="1" applyAlignment="1" applyProtection="1">
      <alignment horizontal="center" vertical="center" wrapText="1"/>
      <protection locked="0"/>
    </xf>
    <xf numFmtId="0" fontId="21" fillId="2" borderId="85" xfId="0" applyFont="1" applyFill="1" applyBorder="1" applyAlignment="1" applyProtection="1">
      <alignment horizontal="center" vertical="center" wrapText="1"/>
      <protection locked="0"/>
    </xf>
    <xf numFmtId="0" fontId="21" fillId="9" borderId="68" xfId="0" applyFont="1" applyFill="1" applyBorder="1" applyAlignment="1" applyProtection="1">
      <alignment horizontal="center" vertical="center" wrapText="1"/>
      <protection locked="0"/>
    </xf>
    <xf numFmtId="0" fontId="8" fillId="0" borderId="86" xfId="0" applyFont="1" applyBorder="1" applyAlignment="1" applyProtection="1">
      <alignment horizontal="center" vertical="center" wrapText="1"/>
      <protection locked="0"/>
    </xf>
    <xf numFmtId="0" fontId="8" fillId="0" borderId="87" xfId="0" applyFont="1" applyBorder="1" applyAlignment="1" applyProtection="1">
      <alignment horizontal="center" vertical="center" wrapText="1"/>
      <protection locked="0"/>
    </xf>
    <xf numFmtId="0" fontId="21" fillId="8" borderId="87" xfId="0" applyFont="1" applyFill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21" fillId="0" borderId="84" xfId="0" applyFont="1" applyBorder="1" applyAlignment="1" applyProtection="1">
      <alignment horizontal="center" vertical="center" wrapText="1"/>
      <protection locked="0"/>
    </xf>
    <xf numFmtId="0" fontId="21" fillId="0" borderId="63" xfId="0" applyFont="1" applyBorder="1" applyAlignment="1" applyProtection="1">
      <alignment horizontal="center" vertical="center" wrapText="1"/>
      <protection locked="0"/>
    </xf>
    <xf numFmtId="0" fontId="21" fillId="2" borderId="89" xfId="0" applyFont="1" applyFill="1" applyBorder="1" applyAlignment="1" applyProtection="1">
      <alignment horizontal="center" vertical="center" wrapText="1"/>
      <protection locked="0"/>
    </xf>
    <xf numFmtId="0" fontId="21" fillId="8" borderId="89" xfId="0" applyFont="1" applyFill="1" applyBorder="1" applyAlignment="1" applyProtection="1">
      <alignment horizontal="center" vertical="center" wrapText="1"/>
      <protection locked="0"/>
    </xf>
    <xf numFmtId="0" fontId="23" fillId="2" borderId="90" xfId="0" applyFont="1" applyFill="1" applyBorder="1" applyAlignment="1" applyProtection="1">
      <alignment horizontal="left" vertical="top" wrapText="1"/>
      <protection locked="0"/>
    </xf>
    <xf numFmtId="0" fontId="23" fillId="2" borderId="91" xfId="0" applyFont="1" applyFill="1" applyBorder="1" applyAlignment="1" applyProtection="1">
      <alignment horizontal="left" vertical="top" wrapText="1"/>
      <protection locked="0"/>
    </xf>
    <xf numFmtId="0" fontId="12" fillId="6" borderId="70" xfId="0" applyFont="1" applyFill="1" applyBorder="1" applyAlignment="1" applyProtection="1">
      <alignment horizontal="center" vertical="center" wrapText="1"/>
      <protection locked="0"/>
    </xf>
    <xf numFmtId="0" fontId="8" fillId="0" borderId="92" xfId="0" applyFont="1" applyBorder="1" applyAlignment="1" applyProtection="1">
      <alignment horizontal="center" vertical="center" wrapText="1"/>
      <protection locked="0"/>
    </xf>
    <xf numFmtId="0" fontId="21" fillId="2" borderId="86" xfId="0" applyFont="1" applyFill="1" applyBorder="1" applyAlignment="1" applyProtection="1">
      <alignment horizontal="center" vertical="center" wrapText="1"/>
      <protection locked="0"/>
    </xf>
    <xf numFmtId="0" fontId="21" fillId="2" borderId="87" xfId="0" applyFont="1" applyFill="1" applyBorder="1" applyAlignment="1" applyProtection="1">
      <alignment horizontal="center" vertical="center" wrapText="1"/>
      <protection locked="0"/>
    </xf>
    <xf numFmtId="0" fontId="21" fillId="0" borderId="87" xfId="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 applyProtection="1">
      <alignment horizontal="center" vertical="center" wrapText="1"/>
      <protection locked="0"/>
    </xf>
    <xf numFmtId="0" fontId="21" fillId="0" borderId="83" xfId="0" applyFont="1" applyBorder="1" applyAlignment="1" applyProtection="1">
      <alignment horizontal="center" vertical="center" wrapText="1"/>
      <protection locked="0"/>
    </xf>
    <xf numFmtId="0" fontId="21" fillId="0" borderId="89" xfId="0" applyFont="1" applyBorder="1" applyAlignment="1" applyProtection="1">
      <alignment horizontal="center" vertical="center" wrapText="1"/>
      <protection locked="0"/>
    </xf>
    <xf numFmtId="0" fontId="21" fillId="2" borderId="94" xfId="0" applyFont="1" applyFill="1" applyBorder="1" applyAlignment="1" applyProtection="1">
      <alignment horizontal="center" vertical="center" wrapText="1"/>
      <protection locked="0"/>
    </xf>
    <xf numFmtId="0" fontId="21" fillId="2" borderId="95" xfId="0" applyFont="1" applyFill="1" applyBorder="1" applyAlignment="1" applyProtection="1">
      <alignment horizontal="center" vertical="center" wrapText="1"/>
      <protection locked="0"/>
    </xf>
    <xf numFmtId="0" fontId="21" fillId="2" borderId="96" xfId="0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21" fillId="2" borderId="63" xfId="0" applyFont="1" applyFill="1" applyBorder="1" applyAlignment="1" applyProtection="1">
      <alignment vertical="center" wrapText="1"/>
      <protection locked="0"/>
    </xf>
    <xf numFmtId="0" fontId="21" fillId="0" borderId="77" xfId="0" applyFont="1" applyBorder="1" applyAlignment="1" applyProtection="1">
      <alignment horizontal="center" vertical="center" wrapText="1"/>
      <protection locked="0"/>
    </xf>
    <xf numFmtId="0" fontId="21" fillId="0" borderId="87" xfId="0" applyFont="1" applyFill="1" applyBorder="1" applyAlignment="1" applyProtection="1">
      <alignment horizontal="center" vertical="center" wrapText="1"/>
      <protection locked="0"/>
    </xf>
    <xf numFmtId="0" fontId="21" fillId="0" borderId="84" xfId="0" applyFont="1" applyFill="1" applyBorder="1" applyAlignment="1" applyProtection="1">
      <alignment horizontal="center" vertical="center" wrapText="1"/>
      <protection locked="0"/>
    </xf>
    <xf numFmtId="0" fontId="21" fillId="10" borderId="53" xfId="0" applyFont="1" applyFill="1" applyBorder="1" applyAlignment="1" applyProtection="1">
      <alignment horizontal="center" vertical="center" wrapText="1"/>
      <protection locked="0"/>
    </xf>
    <xf numFmtId="0" fontId="21" fillId="0" borderId="86" xfId="0" applyFont="1" applyBorder="1" applyAlignment="1" applyProtection="1">
      <alignment horizontal="center" vertical="center" wrapText="1"/>
      <protection locked="0"/>
    </xf>
    <xf numFmtId="0" fontId="21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21" fillId="0" borderId="98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 horizontal="center" vertical="center" wrapText="1"/>
      <protection locked="0"/>
    </xf>
    <xf numFmtId="0" fontId="21" fillId="0" borderId="62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8" fillId="11" borderId="93" xfId="0" applyFont="1" applyFill="1" applyBorder="1" applyAlignment="1" applyProtection="1">
      <alignment horizontal="center" vertical="center" wrapText="1"/>
      <protection locked="0"/>
    </xf>
    <xf numFmtId="0" fontId="8" fillId="11" borderId="76" xfId="0" applyFont="1" applyFill="1" applyBorder="1" applyAlignment="1" applyProtection="1">
      <alignment horizontal="center" vertical="center" wrapText="1"/>
      <protection locked="0"/>
    </xf>
    <xf numFmtId="0" fontId="21" fillId="0" borderId="85" xfId="0" applyFont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Protection="1">
      <protection locked="0"/>
    </xf>
    <xf numFmtId="0" fontId="8" fillId="2" borderId="99" xfId="0" applyFont="1" applyFill="1" applyBorder="1" applyAlignment="1" applyProtection="1">
      <alignment horizontal="center" vertical="center" wrapText="1"/>
      <protection locked="0"/>
    </xf>
    <xf numFmtId="0" fontId="8" fillId="2" borderId="100" xfId="0" applyFont="1" applyFill="1" applyBorder="1" applyAlignment="1" applyProtection="1">
      <alignment horizontal="center" vertical="center" wrapText="1"/>
      <protection locked="0"/>
    </xf>
    <xf numFmtId="0" fontId="21" fillId="12" borderId="100" xfId="0" applyFont="1" applyFill="1" applyBorder="1" applyAlignment="1" applyProtection="1">
      <alignment horizontal="center" vertical="center" wrapText="1"/>
      <protection locked="0"/>
    </xf>
    <xf numFmtId="0" fontId="8" fillId="2" borderId="101" xfId="0" applyFont="1" applyFill="1" applyBorder="1" applyAlignment="1" applyProtection="1">
      <alignment horizontal="center" vertical="center" wrapText="1"/>
      <protection locked="0"/>
    </xf>
    <xf numFmtId="0" fontId="8" fillId="2" borderId="102" xfId="0" applyFont="1" applyFill="1" applyBorder="1" applyAlignment="1" applyProtection="1">
      <alignment horizontal="center" vertical="top" wrapText="1"/>
      <protection locked="0"/>
    </xf>
    <xf numFmtId="0" fontId="21" fillId="2" borderId="60" xfId="0" applyFont="1" applyFill="1" applyBorder="1" applyAlignment="1" applyProtection="1">
      <alignment horizontal="center" vertical="top" wrapText="1"/>
      <protection locked="0"/>
    </xf>
    <xf numFmtId="0" fontId="8" fillId="12" borderId="60" xfId="0" applyFont="1" applyFill="1" applyBorder="1" applyAlignment="1" applyProtection="1">
      <alignment horizontal="center" vertical="top" wrapText="1"/>
      <protection locked="0"/>
    </xf>
    <xf numFmtId="0" fontId="8" fillId="2" borderId="60" xfId="0" applyFont="1" applyFill="1" applyBorder="1" applyAlignment="1" applyProtection="1">
      <alignment horizontal="center" vertical="top" wrapText="1"/>
      <protection locked="0"/>
    </xf>
    <xf numFmtId="0" fontId="8" fillId="2" borderId="103" xfId="0" applyFont="1" applyFill="1" applyBorder="1" applyAlignment="1" applyProtection="1">
      <alignment horizontal="center" vertical="top" wrapText="1"/>
      <protection locked="0"/>
    </xf>
    <xf numFmtId="0" fontId="8" fillId="2" borderId="104" xfId="0" applyFont="1" applyFill="1" applyBorder="1" applyAlignment="1" applyProtection="1">
      <alignment horizontal="center" vertical="top" wrapText="1"/>
      <protection locked="0"/>
    </xf>
    <xf numFmtId="0" fontId="8" fillId="2" borderId="63" xfId="0" applyFont="1" applyFill="1" applyBorder="1" applyAlignment="1" applyProtection="1">
      <alignment horizontal="center" vertical="top" wrapText="1"/>
      <protection locked="0"/>
    </xf>
    <xf numFmtId="0" fontId="21" fillId="12" borderId="63" xfId="0" applyFont="1" applyFill="1" applyBorder="1" applyAlignment="1" applyProtection="1">
      <alignment horizontal="center" vertical="top" wrapText="1"/>
      <protection locked="0"/>
    </xf>
    <xf numFmtId="0" fontId="8" fillId="13" borderId="63" xfId="0" applyFont="1" applyFill="1" applyBorder="1" applyAlignment="1" applyProtection="1">
      <alignment horizontal="center" vertical="top" wrapText="1"/>
      <protection locked="0"/>
    </xf>
    <xf numFmtId="0" fontId="8" fillId="13" borderId="105" xfId="0" applyFont="1" applyFill="1" applyBorder="1" applyAlignment="1" applyProtection="1">
      <alignment horizontal="center" vertical="top" wrapText="1"/>
      <protection locked="0"/>
    </xf>
    <xf numFmtId="0" fontId="0" fillId="3" borderId="0" xfId="0" applyFont="1" applyFill="1" applyAlignment="1" applyProtection="1">
      <protection locked="0"/>
    </xf>
    <xf numFmtId="0" fontId="8" fillId="2" borderId="106" xfId="0" applyFont="1" applyFill="1" applyBorder="1" applyAlignment="1" applyProtection="1">
      <alignment horizontal="center" vertical="top" wrapText="1"/>
      <protection locked="0"/>
    </xf>
    <xf numFmtId="0" fontId="8" fillId="2" borderId="107" xfId="0" applyFont="1" applyFill="1" applyBorder="1" applyAlignment="1" applyProtection="1">
      <alignment horizontal="center" vertical="top" wrapText="1"/>
      <protection locked="0"/>
    </xf>
    <xf numFmtId="0" fontId="8" fillId="12" borderId="107" xfId="0" applyFont="1" applyFill="1" applyBorder="1" applyAlignment="1" applyProtection="1">
      <alignment horizontal="center" vertical="top" wrapText="1"/>
      <protection locked="0"/>
    </xf>
    <xf numFmtId="0" fontId="21" fillId="2" borderId="107" xfId="0" applyFont="1" applyFill="1" applyBorder="1" applyAlignment="1" applyProtection="1">
      <alignment horizontal="center" vertical="top" wrapText="1"/>
      <protection locked="0"/>
    </xf>
    <xf numFmtId="0" fontId="8" fillId="2" borderId="10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protection locked="0"/>
    </xf>
    <xf numFmtId="0" fontId="24" fillId="14" borderId="7" xfId="0" applyFont="1" applyFill="1" applyBorder="1" applyAlignment="1" applyProtection="1">
      <alignment horizontal="center" vertical="center" wrapText="1"/>
      <protection locked="0"/>
    </xf>
    <xf numFmtId="0" fontId="24" fillId="14" borderId="8" xfId="0" applyFont="1" applyFill="1" applyBorder="1" applyAlignment="1" applyProtection="1">
      <alignment horizontal="center" vertical="center" wrapText="1"/>
      <protection locked="0"/>
    </xf>
    <xf numFmtId="0" fontId="24" fillId="15" borderId="8" xfId="0" applyFont="1" applyFill="1" applyBorder="1" applyAlignment="1" applyProtection="1">
      <alignment horizontal="center" vertical="center" wrapText="1"/>
      <protection locked="0"/>
    </xf>
    <xf numFmtId="0" fontId="24" fillId="14" borderId="9" xfId="0" applyFont="1" applyFill="1" applyBorder="1" applyAlignment="1" applyProtection="1">
      <alignment horizontal="center" vertical="center" wrapText="1"/>
      <protection locked="0"/>
    </xf>
    <xf numFmtId="0" fontId="24" fillId="14" borderId="2" xfId="0" applyFont="1" applyFill="1" applyBorder="1" applyAlignment="1" applyProtection="1">
      <alignment horizontal="center" vertical="center" wrapText="1"/>
      <protection locked="0"/>
    </xf>
    <xf numFmtId="0" fontId="24" fillId="15" borderId="2" xfId="0" applyFont="1" applyFill="1" applyBorder="1" applyAlignment="1" applyProtection="1">
      <alignment horizontal="center" vertical="center" wrapText="1"/>
      <protection locked="0"/>
    </xf>
    <xf numFmtId="0" fontId="24" fillId="14" borderId="10" xfId="0" applyFont="1" applyFill="1" applyBorder="1" applyAlignment="1" applyProtection="1">
      <alignment horizontal="center" vertical="center" wrapText="1"/>
      <protection locked="0"/>
    </xf>
    <xf numFmtId="0" fontId="24" fillId="14" borderId="11" xfId="0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Protection="1">
      <protection locked="0"/>
    </xf>
    <xf numFmtId="0" fontId="1" fillId="0" borderId="109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Alignment="1"/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13" xfId="0" applyFont="1" applyFill="1" applyBorder="1" applyAlignment="1" applyProtection="1">
      <alignment horizontal="center" vertical="center" wrapText="1"/>
      <protection locked="0"/>
    </xf>
    <xf numFmtId="0" fontId="21" fillId="2" borderId="114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2" borderId="110" xfId="0" applyFont="1" applyFill="1" applyBorder="1" applyAlignment="1" applyProtection="1">
      <alignment horizontal="center" vertical="center" wrapText="1"/>
      <protection locked="0"/>
    </xf>
    <xf numFmtId="0" fontId="21" fillId="2" borderId="111" xfId="0" applyFont="1" applyFill="1" applyBorder="1" applyAlignment="1" applyProtection="1">
      <alignment horizontal="center" vertical="center" wrapText="1"/>
      <protection locked="0"/>
    </xf>
    <xf numFmtId="0" fontId="21" fillId="0" borderId="111" xfId="0" applyFont="1" applyFill="1" applyBorder="1" applyAlignment="1" applyProtection="1">
      <alignment horizontal="center" vertical="center" wrapText="1"/>
      <protection locked="0"/>
    </xf>
    <xf numFmtId="0" fontId="21" fillId="8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/>
      <protection locked="0"/>
    </xf>
    <xf numFmtId="0" fontId="25" fillId="4" borderId="16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164" fontId="17" fillId="0" borderId="6" xfId="0" applyNumberFormat="1" applyFont="1" applyBorder="1" applyAlignment="1" applyProtection="1">
      <alignment horizontal="center" vertical="center"/>
      <protection locked="0"/>
    </xf>
    <xf numFmtId="0" fontId="19" fillId="16" borderId="18" xfId="0" applyFont="1" applyFill="1" applyBorder="1" applyProtection="1">
      <protection locked="0"/>
    </xf>
    <xf numFmtId="0" fontId="19" fillId="16" borderId="13" xfId="0" applyFont="1" applyFill="1" applyBorder="1" applyProtection="1"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9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0" fillId="0" borderId="0" xfId="0" applyFont="1" applyAlignment="1"/>
    <xf numFmtId="0" fontId="0" fillId="0" borderId="0" xfId="0" applyFont="1" applyAlignment="1"/>
    <xf numFmtId="0" fontId="19" fillId="0" borderId="25" xfId="0" applyFont="1" applyBorder="1" applyProtection="1">
      <protection locked="0"/>
    </xf>
    <xf numFmtId="0" fontId="19" fillId="0" borderId="21" xfId="0" applyFont="1" applyBorder="1" applyProtection="1">
      <protection locked="0"/>
    </xf>
    <xf numFmtId="164" fontId="17" fillId="0" borderId="8" xfId="0" applyNumberFormat="1" applyFont="1" applyBorder="1" applyAlignment="1" applyProtection="1">
      <alignment horizontal="center" vertical="center"/>
      <protection locked="0"/>
    </xf>
    <xf numFmtId="0" fontId="19" fillId="16" borderId="26" xfId="0" applyFont="1" applyFill="1" applyBorder="1" applyProtection="1">
      <protection locked="0"/>
    </xf>
    <xf numFmtId="0" fontId="21" fillId="0" borderId="63" xfId="0" applyFont="1" applyFill="1" applyBorder="1" applyAlignment="1" applyProtection="1">
      <alignment horizontal="center" vertical="center" wrapText="1"/>
      <protection locked="0"/>
    </xf>
    <xf numFmtId="0" fontId="21" fillId="0" borderId="60" xfId="0" applyFont="1" applyFill="1" applyBorder="1" applyAlignment="1" applyProtection="1">
      <alignment horizontal="center" vertical="center" wrapText="1"/>
      <protection locked="0"/>
    </xf>
    <xf numFmtId="0" fontId="21" fillId="8" borderId="119" xfId="0" applyFont="1" applyFill="1" applyBorder="1" applyAlignment="1" applyProtection="1">
      <alignment horizontal="center" vertical="center" wrapText="1"/>
      <protection locked="0"/>
    </xf>
    <xf numFmtId="0" fontId="21" fillId="8" borderId="120" xfId="0" applyFont="1" applyFill="1" applyBorder="1" applyAlignment="1" applyProtection="1">
      <alignment horizontal="center" vertical="center" wrapText="1"/>
      <protection locked="0"/>
    </xf>
    <xf numFmtId="0" fontId="21" fillId="8" borderId="121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122" xfId="0" applyFont="1" applyBorder="1" applyAlignment="1" applyProtection="1">
      <alignment horizontal="center" vertical="center" wrapText="1"/>
      <protection locked="0"/>
    </xf>
    <xf numFmtId="0" fontId="8" fillId="0" borderId="123" xfId="0" applyFont="1" applyBorder="1" applyAlignment="1" applyProtection="1">
      <alignment horizontal="center" vertical="center" wrapText="1"/>
      <protection locked="0"/>
    </xf>
    <xf numFmtId="0" fontId="21" fillId="8" borderId="124" xfId="0" applyFont="1" applyFill="1" applyBorder="1" applyAlignment="1" applyProtection="1">
      <alignment horizontal="center" vertical="center" wrapText="1"/>
      <protection locked="0"/>
    </xf>
    <xf numFmtId="0" fontId="21" fillId="8" borderId="125" xfId="0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 applyProtection="1">
      <alignment vertical="center" wrapText="1"/>
      <protection locked="0"/>
    </xf>
    <xf numFmtId="0" fontId="21" fillId="0" borderId="128" xfId="0" applyFont="1" applyFill="1" applyBorder="1" applyAlignment="1" applyProtection="1">
      <alignment horizontal="center" vertical="center" wrapText="1"/>
      <protection locked="0"/>
    </xf>
    <xf numFmtId="0" fontId="8" fillId="0" borderId="117" xfId="0" applyFont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" vertical="center" wrapText="1"/>
      <protection locked="0"/>
    </xf>
    <xf numFmtId="0" fontId="21" fillId="0" borderId="77" xfId="0" applyFont="1" applyFill="1" applyBorder="1" applyAlignment="1" applyProtection="1">
      <alignment horizontal="center" vertical="center" wrapText="1"/>
      <protection locked="0"/>
    </xf>
    <xf numFmtId="0" fontId="21" fillId="0" borderId="86" xfId="0" applyFont="1" applyFill="1" applyBorder="1" applyAlignment="1" applyProtection="1">
      <alignment horizontal="center" vertical="center" wrapText="1"/>
      <protection locked="0"/>
    </xf>
    <xf numFmtId="0" fontId="21" fillId="0" borderId="62" xfId="0" applyFont="1" applyFill="1" applyBorder="1" applyAlignment="1" applyProtection="1">
      <alignment horizontal="center" vertical="center" wrapText="1"/>
      <protection locked="0"/>
    </xf>
    <xf numFmtId="0" fontId="21" fillId="20" borderId="60" xfId="0" applyFont="1" applyFill="1" applyBorder="1" applyAlignment="1" applyProtection="1">
      <alignment horizontal="center" vertical="center" wrapText="1"/>
      <protection locked="0"/>
    </xf>
    <xf numFmtId="0" fontId="21" fillId="20" borderId="118" xfId="0" applyFont="1" applyFill="1" applyBorder="1" applyAlignment="1" applyProtection="1">
      <alignment horizontal="center" vertical="center" wrapText="1"/>
      <protection locked="0"/>
    </xf>
    <xf numFmtId="0" fontId="21" fillId="20" borderId="63" xfId="0" applyFont="1" applyFill="1" applyBorder="1" applyAlignment="1" applyProtection="1">
      <alignment horizontal="center" vertical="center" wrapText="1"/>
      <protection locked="0"/>
    </xf>
    <xf numFmtId="0" fontId="21" fillId="20" borderId="65" xfId="0" applyFont="1" applyFill="1" applyBorder="1" applyAlignment="1" applyProtection="1">
      <alignment horizontal="center" vertical="center" wrapText="1"/>
      <protection locked="0"/>
    </xf>
    <xf numFmtId="0" fontId="21" fillId="20" borderId="109" xfId="0" applyFont="1" applyFill="1" applyBorder="1" applyAlignment="1" applyProtection="1">
      <alignment horizontal="center" vertical="center" wrapText="1"/>
      <protection locked="0"/>
    </xf>
    <xf numFmtId="0" fontId="21" fillId="20" borderId="2" xfId="0" applyFont="1" applyFill="1" applyBorder="1" applyAlignment="1" applyProtection="1">
      <alignment horizontal="center" vertical="center" wrapText="1"/>
      <protection locked="0"/>
    </xf>
    <xf numFmtId="0" fontId="21" fillId="20" borderId="84" xfId="0" applyFont="1" applyFill="1" applyBorder="1" applyAlignment="1" applyProtection="1">
      <alignment horizontal="center" vertical="center" wrapText="1"/>
      <protection locked="0"/>
    </xf>
    <xf numFmtId="0" fontId="21" fillId="20" borderId="117" xfId="0" applyFont="1" applyFill="1" applyBorder="1" applyAlignment="1" applyProtection="1">
      <alignment horizontal="center" vertical="center" wrapText="1"/>
      <protection locked="0"/>
    </xf>
    <xf numFmtId="0" fontId="21" fillId="20" borderId="78" xfId="0" applyFont="1" applyFill="1" applyBorder="1" applyAlignment="1" applyProtection="1">
      <alignment horizontal="center" vertical="center" wrapText="1"/>
      <protection locked="0"/>
    </xf>
    <xf numFmtId="0" fontId="21" fillId="20" borderId="126" xfId="0" applyFont="1" applyFill="1" applyBorder="1" applyAlignment="1" applyProtection="1">
      <alignment horizontal="center" vertical="center" wrapText="1"/>
      <protection locked="0"/>
    </xf>
    <xf numFmtId="0" fontId="21" fillId="20" borderId="115" xfId="0" applyFont="1" applyFill="1" applyBorder="1" applyAlignment="1" applyProtection="1">
      <alignment horizontal="center" vertical="center" wrapText="1"/>
      <protection locked="0"/>
    </xf>
    <xf numFmtId="0" fontId="21" fillId="20" borderId="116" xfId="0" applyFont="1" applyFill="1" applyBorder="1" applyAlignment="1" applyProtection="1">
      <alignment horizontal="center" vertical="center" wrapText="1"/>
      <protection locked="0"/>
    </xf>
    <xf numFmtId="0" fontId="21" fillId="20" borderId="89" xfId="0" applyFont="1" applyFill="1" applyBorder="1" applyAlignment="1" applyProtection="1">
      <alignment horizontal="center" vertical="center" wrapText="1"/>
      <protection locked="0"/>
    </xf>
    <xf numFmtId="0" fontId="21" fillId="20" borderId="88" xfId="0" applyFont="1" applyFill="1" applyBorder="1" applyAlignment="1" applyProtection="1">
      <alignment horizontal="center" vertical="center" wrapText="1"/>
      <protection locked="0"/>
    </xf>
    <xf numFmtId="0" fontId="21" fillId="20" borderId="115" xfId="0" applyFont="1" applyFill="1" applyBorder="1" applyAlignment="1" applyProtection="1">
      <alignment vertical="center" wrapText="1"/>
      <protection locked="0"/>
    </xf>
    <xf numFmtId="0" fontId="21" fillId="20" borderId="88" xfId="0" applyFont="1" applyFill="1" applyBorder="1" applyAlignment="1" applyProtection="1">
      <alignment vertical="center" wrapText="1"/>
      <protection locked="0"/>
    </xf>
    <xf numFmtId="0" fontId="8" fillId="3" borderId="79" xfId="0" applyFont="1" applyFill="1" applyBorder="1" applyAlignment="1" applyProtection="1">
      <alignment horizontal="center" vertical="center" wrapText="1"/>
      <protection locked="0"/>
    </xf>
    <xf numFmtId="0" fontId="21" fillId="20" borderId="127" xfId="0" applyFont="1" applyFill="1" applyBorder="1" applyAlignment="1" applyProtection="1">
      <alignment horizontal="center" vertical="center" wrapText="1"/>
      <protection locked="0"/>
    </xf>
    <xf numFmtId="0" fontId="21" fillId="20" borderId="128" xfId="0" applyFont="1" applyFill="1" applyBorder="1" applyAlignment="1" applyProtection="1">
      <alignment horizontal="center" vertical="center" wrapText="1"/>
      <protection locked="0"/>
    </xf>
    <xf numFmtId="0" fontId="21" fillId="20" borderId="1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Alignment="1"/>
    <xf numFmtId="0" fontId="21" fillId="20" borderId="130" xfId="0" applyFont="1" applyFill="1" applyBorder="1" applyAlignment="1" applyProtection="1">
      <alignment horizontal="center" vertical="center" wrapText="1"/>
      <protection locked="0"/>
    </xf>
    <xf numFmtId="0" fontId="21" fillId="20" borderId="87" xfId="0" applyFont="1" applyFill="1" applyBorder="1" applyAlignment="1" applyProtection="1">
      <alignment horizontal="center" vertical="center" wrapText="1"/>
      <protection locked="0"/>
    </xf>
    <xf numFmtId="0" fontId="8" fillId="3" borderId="69" xfId="0" applyFont="1" applyFill="1" applyBorder="1" applyAlignment="1" applyProtection="1">
      <alignment horizontal="center" vertical="center" wrapText="1"/>
      <protection locked="0"/>
    </xf>
    <xf numFmtId="0" fontId="21" fillId="21" borderId="20" xfId="0" applyFont="1" applyFill="1" applyBorder="1" applyAlignment="1" applyProtection="1">
      <alignment horizontal="center" vertical="center" wrapText="1"/>
      <protection locked="0"/>
    </xf>
    <xf numFmtId="0" fontId="21" fillId="21" borderId="21" xfId="0" applyFont="1" applyFill="1" applyBorder="1" applyAlignment="1" applyProtection="1">
      <alignment horizontal="center" vertical="center" wrapText="1"/>
      <protection locked="0"/>
    </xf>
    <xf numFmtId="0" fontId="21" fillId="22" borderId="22" xfId="0" applyFont="1" applyFill="1" applyBorder="1" applyAlignment="1" applyProtection="1">
      <alignment horizontal="center" vertical="center" wrapText="1"/>
      <protection locked="0"/>
    </xf>
    <xf numFmtId="0" fontId="21" fillId="20" borderId="112" xfId="0" applyFont="1" applyFill="1" applyBorder="1" applyAlignment="1" applyProtection="1">
      <alignment horizontal="center" vertical="center" wrapText="1"/>
      <protection locked="0"/>
    </xf>
    <xf numFmtId="0" fontId="21" fillId="20" borderId="13" xfId="0" applyFont="1" applyFill="1" applyBorder="1" applyAlignment="1" applyProtection="1">
      <alignment horizontal="center" vertical="center" wrapText="1"/>
      <protection locked="0"/>
    </xf>
    <xf numFmtId="0" fontId="21" fillId="20" borderId="24" xfId="0" applyFont="1" applyFill="1" applyBorder="1" applyAlignment="1" applyProtection="1">
      <alignment horizontal="center" vertical="center" wrapText="1"/>
      <protection locked="0"/>
    </xf>
    <xf numFmtId="0" fontId="8" fillId="3" borderId="66" xfId="0" applyFont="1" applyFill="1" applyBorder="1" applyAlignment="1" applyProtection="1">
      <alignment horizontal="center" vertical="center" wrapText="1"/>
      <protection locked="0"/>
    </xf>
    <xf numFmtId="0" fontId="8" fillId="3" borderId="67" xfId="0" applyFont="1" applyFill="1" applyBorder="1" applyAlignment="1" applyProtection="1">
      <alignment horizontal="center" vertical="center" wrapText="1"/>
      <protection locked="0"/>
    </xf>
    <xf numFmtId="0" fontId="21" fillId="21" borderId="86" xfId="0" applyFont="1" applyFill="1" applyBorder="1" applyAlignment="1" applyProtection="1">
      <alignment horizontal="center" vertical="center" wrapText="1"/>
      <protection locked="0"/>
    </xf>
    <xf numFmtId="0" fontId="21" fillId="21" borderId="87" xfId="0" applyFont="1" applyFill="1" applyBorder="1" applyAlignment="1" applyProtection="1">
      <alignment horizontal="center" vertical="center" wrapText="1"/>
      <protection locked="0"/>
    </xf>
    <xf numFmtId="0" fontId="21" fillId="21" borderId="62" xfId="0" applyFont="1" applyFill="1" applyBorder="1" applyAlignment="1" applyProtection="1">
      <alignment horizontal="center" vertical="center" wrapText="1"/>
      <protection locked="0"/>
    </xf>
    <xf numFmtId="0" fontId="21" fillId="21" borderId="63" xfId="0" applyFont="1" applyFill="1" applyBorder="1" applyAlignment="1" applyProtection="1">
      <alignment horizontal="center" vertical="center" wrapText="1"/>
      <protection locked="0"/>
    </xf>
    <xf numFmtId="0" fontId="21" fillId="3" borderId="63" xfId="0" applyFont="1" applyFill="1" applyBorder="1" applyAlignment="1" applyProtection="1">
      <alignment horizontal="center" vertical="center" wrapText="1"/>
      <protection locked="0"/>
    </xf>
    <xf numFmtId="0" fontId="8" fillId="3" borderId="76" xfId="0" applyFont="1" applyFill="1" applyBorder="1" applyAlignment="1" applyProtection="1">
      <alignment horizontal="center" vertical="center" wrapText="1"/>
      <protection locked="0"/>
    </xf>
    <xf numFmtId="0" fontId="21" fillId="21" borderId="77" xfId="0" applyFont="1" applyFill="1" applyBorder="1" applyAlignment="1" applyProtection="1">
      <alignment horizontal="center" vertical="center" wrapText="1"/>
      <protection locked="0"/>
    </xf>
    <xf numFmtId="0" fontId="21" fillId="21" borderId="89" xfId="0" applyFont="1" applyFill="1" applyBorder="1" applyAlignment="1" applyProtection="1">
      <alignment horizontal="center" vertical="center" wrapText="1"/>
      <protection locked="0"/>
    </xf>
    <xf numFmtId="0" fontId="8" fillId="3" borderId="74" xfId="0" applyFont="1" applyFill="1" applyBorder="1" applyAlignment="1" applyProtection="1">
      <alignment horizontal="center" vertical="center" wrapText="1"/>
      <protection locked="0"/>
    </xf>
    <xf numFmtId="0" fontId="24" fillId="9" borderId="68" xfId="0" applyFont="1" applyFill="1" applyBorder="1" applyAlignment="1" applyProtection="1">
      <alignment horizontal="center" vertical="center" wrapText="1"/>
      <protection locked="0"/>
    </xf>
    <xf numFmtId="0" fontId="12" fillId="25" borderId="53" xfId="0" applyFont="1" applyFill="1" applyBorder="1" applyAlignment="1" applyProtection="1">
      <alignment horizontal="center" vertical="center" wrapText="1"/>
      <protection locked="0"/>
    </xf>
    <xf numFmtId="0" fontId="8" fillId="3" borderId="110" xfId="0" applyFont="1" applyFill="1" applyBorder="1" applyAlignment="1" applyProtection="1">
      <alignment horizontal="center" vertical="center" wrapText="1"/>
      <protection locked="0"/>
    </xf>
    <xf numFmtId="0" fontId="8" fillId="3" borderId="111" xfId="0" applyFont="1" applyFill="1" applyBorder="1" applyAlignment="1" applyProtection="1">
      <alignment horizontal="center" vertical="center" wrapText="1"/>
      <protection locked="0"/>
    </xf>
    <xf numFmtId="0" fontId="8" fillId="3" borderId="112" xfId="0" applyFont="1" applyFill="1" applyBorder="1" applyAlignment="1" applyProtection="1">
      <alignment horizontal="center" vertical="center" wrapText="1"/>
      <protection locked="0"/>
    </xf>
    <xf numFmtId="0" fontId="21" fillId="22" borderId="111" xfId="0" applyFont="1" applyFill="1" applyBorder="1" applyAlignment="1" applyProtection="1">
      <alignment horizontal="center" vertical="center" wrapText="1"/>
      <protection locked="0"/>
    </xf>
    <xf numFmtId="0" fontId="21" fillId="22" borderId="67" xfId="0" applyFont="1" applyFill="1" applyBorder="1" applyAlignment="1" applyProtection="1">
      <alignment horizontal="center" vertical="center" wrapText="1"/>
      <protection locked="0"/>
    </xf>
    <xf numFmtId="0" fontId="21" fillId="22" borderId="87" xfId="0" applyFont="1" applyFill="1" applyBorder="1" applyAlignment="1" applyProtection="1">
      <alignment horizontal="center" vertical="center" wrapText="1"/>
      <protection locked="0"/>
    </xf>
    <xf numFmtId="0" fontId="21" fillId="22" borderId="63" xfId="0" applyFont="1" applyFill="1" applyBorder="1" applyAlignment="1" applyProtection="1">
      <alignment horizontal="center" vertical="center" wrapText="1"/>
      <protection locked="0"/>
    </xf>
    <xf numFmtId="0" fontId="21" fillId="22" borderId="8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8" fillId="20" borderId="2" xfId="0" applyFont="1" applyFill="1" applyBorder="1" applyAlignment="1" applyProtection="1">
      <alignment horizontal="center" vertical="center" wrapText="1"/>
      <protection locked="0"/>
    </xf>
    <xf numFmtId="0" fontId="21" fillId="26" borderId="30" xfId="0" applyFont="1" applyFill="1" applyBorder="1" applyAlignment="1" applyProtection="1">
      <alignment horizontal="center" vertical="center" wrapText="1"/>
      <protection locked="0"/>
    </xf>
    <xf numFmtId="0" fontId="1" fillId="27" borderId="31" xfId="0" applyFont="1" applyFill="1" applyBorder="1" applyAlignment="1" applyProtection="1"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21" fillId="20" borderId="87" xfId="0" applyFont="1" applyFill="1" applyBorder="1" applyAlignment="1" applyProtection="1">
      <alignment vertical="center" wrapText="1"/>
      <protection locked="0"/>
    </xf>
    <xf numFmtId="0" fontId="21" fillId="3" borderId="87" xfId="0" applyFont="1" applyFill="1" applyBorder="1" applyAlignment="1" applyProtection="1">
      <alignment horizontal="center" vertical="center" wrapText="1"/>
      <protection locked="0"/>
    </xf>
    <xf numFmtId="0" fontId="21" fillId="20" borderId="23" xfId="0" applyFont="1" applyFill="1" applyBorder="1" applyAlignment="1" applyProtection="1">
      <alignment horizontal="center" vertical="center" wrapText="1"/>
      <protection locked="0"/>
    </xf>
    <xf numFmtId="0" fontId="8" fillId="21" borderId="51" xfId="0" applyFont="1" applyFill="1" applyBorder="1" applyAlignment="1" applyProtection="1">
      <alignment horizontal="left" vertical="center"/>
      <protection locked="0"/>
    </xf>
    <xf numFmtId="0" fontId="8" fillId="0" borderId="9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0" fontId="1" fillId="0" borderId="143" xfId="0" applyFont="1" applyBorder="1" applyProtection="1">
      <protection locked="0"/>
    </xf>
    <xf numFmtId="0" fontId="8" fillId="0" borderId="96" xfId="0" applyFont="1" applyBorder="1" applyAlignment="1" applyProtection="1">
      <alignment horizontal="left" vertical="center" wrapText="1"/>
      <protection locked="0"/>
    </xf>
    <xf numFmtId="0" fontId="1" fillId="0" borderId="133" xfId="0" applyFont="1" applyBorder="1" applyProtection="1">
      <protection locked="0"/>
    </xf>
    <xf numFmtId="0" fontId="1" fillId="0" borderId="134" xfId="0" applyFont="1" applyBorder="1" applyProtection="1">
      <protection locked="0"/>
    </xf>
    <xf numFmtId="0" fontId="21" fillId="9" borderId="135" xfId="0" applyFont="1" applyFill="1" applyBorder="1" applyAlignment="1" applyProtection="1">
      <alignment horizontal="left" vertical="center" wrapText="1"/>
      <protection locked="0"/>
    </xf>
    <xf numFmtId="0" fontId="1" fillId="0" borderId="136" xfId="0" applyFont="1" applyBorder="1" applyProtection="1">
      <protection locked="0"/>
    </xf>
    <xf numFmtId="0" fontId="1" fillId="0" borderId="137" xfId="0" applyFont="1" applyBorder="1" applyProtection="1">
      <protection locked="0"/>
    </xf>
    <xf numFmtId="0" fontId="27" fillId="0" borderId="140" xfId="0" applyFont="1" applyBorder="1" applyAlignment="1" applyProtection="1">
      <alignment horizontal="left" vertical="top" wrapText="1"/>
      <protection locked="0"/>
    </xf>
    <xf numFmtId="0" fontId="1" fillId="0" borderId="51" xfId="0" applyFont="1" applyBorder="1" applyProtection="1">
      <protection locked="0"/>
    </xf>
    <xf numFmtId="0" fontId="1" fillId="0" borderId="122" xfId="0" applyFont="1" applyBorder="1" applyProtection="1">
      <protection locked="0"/>
    </xf>
    <xf numFmtId="0" fontId="1" fillId="0" borderId="49" xfId="0" applyFont="1" applyBorder="1" applyProtection="1">
      <protection locked="0"/>
    </xf>
    <xf numFmtId="0" fontId="1" fillId="0" borderId="109" xfId="0" applyFont="1" applyBorder="1" applyProtection="1">
      <protection locked="0"/>
    </xf>
    <xf numFmtId="0" fontId="1" fillId="0" borderId="141" xfId="0" applyFont="1" applyBorder="1" applyProtection="1">
      <protection locked="0"/>
    </xf>
    <xf numFmtId="0" fontId="1" fillId="0" borderId="52" xfId="0" applyFont="1" applyBorder="1" applyProtection="1">
      <protection locked="0"/>
    </xf>
    <xf numFmtId="0" fontId="1" fillId="0" borderId="142" xfId="0" applyFont="1" applyBorder="1" applyProtection="1">
      <protection locked="0"/>
    </xf>
    <xf numFmtId="0" fontId="8" fillId="0" borderId="95" xfId="0" applyFont="1" applyBorder="1" applyAlignment="1" applyProtection="1">
      <alignment horizontal="left" vertical="center" wrapText="1"/>
      <protection locked="0"/>
    </xf>
    <xf numFmtId="0" fontId="1" fillId="0" borderId="131" xfId="0" applyFont="1" applyBorder="1" applyAlignment="1" applyProtection="1">
      <alignment wrapText="1"/>
      <protection locked="0"/>
    </xf>
    <xf numFmtId="0" fontId="1" fillId="0" borderId="132" xfId="0" applyFont="1" applyBorder="1" applyAlignment="1" applyProtection="1">
      <alignment wrapText="1"/>
      <protection locked="0"/>
    </xf>
    <xf numFmtId="0" fontId="8" fillId="0" borderId="150" xfId="0" applyFont="1" applyBorder="1" applyAlignment="1" applyProtection="1">
      <alignment horizontal="left" vertical="center" wrapText="1"/>
      <protection locked="0"/>
    </xf>
    <xf numFmtId="0" fontId="1" fillId="0" borderId="151" xfId="0" applyFont="1" applyBorder="1" applyProtection="1">
      <protection locked="0"/>
    </xf>
    <xf numFmtId="0" fontId="1" fillId="0" borderId="152" xfId="0" applyFont="1" applyBorder="1" applyProtection="1">
      <protection locked="0"/>
    </xf>
    <xf numFmtId="0" fontId="8" fillId="0" borderId="94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143" xfId="0" applyFont="1" applyFill="1" applyBorder="1" applyProtection="1">
      <protection locked="0"/>
    </xf>
    <xf numFmtId="0" fontId="8" fillId="0" borderId="96" xfId="0" applyFont="1" applyBorder="1" applyAlignment="1" applyProtection="1">
      <alignment vertical="center" wrapText="1"/>
      <protection locked="0"/>
    </xf>
    <xf numFmtId="0" fontId="1" fillId="0" borderId="131" xfId="0" applyFont="1" applyBorder="1" applyProtection="1">
      <protection locked="0"/>
    </xf>
    <xf numFmtId="0" fontId="1" fillId="0" borderId="132" xfId="0" applyFont="1" applyBorder="1" applyProtection="1">
      <protection locked="0"/>
    </xf>
    <xf numFmtId="0" fontId="4" fillId="9" borderId="135" xfId="0" applyFont="1" applyFill="1" applyBorder="1" applyAlignment="1" applyProtection="1">
      <alignment horizontal="left" vertical="center" wrapText="1"/>
      <protection locked="0"/>
    </xf>
    <xf numFmtId="0" fontId="4" fillId="0" borderId="156" xfId="0" applyFont="1" applyBorder="1" applyAlignment="1" applyProtection="1">
      <alignment horizontal="left" vertical="center" wrapText="1"/>
      <protection locked="0"/>
    </xf>
    <xf numFmtId="0" fontId="1" fillId="0" borderId="118" xfId="0" applyFont="1" applyBorder="1" applyProtection="1"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" fillId="24" borderId="136" xfId="0" applyFont="1" applyFill="1" applyBorder="1" applyProtection="1">
      <protection locked="0"/>
    </xf>
    <xf numFmtId="0" fontId="1" fillId="24" borderId="137" xfId="0" applyFont="1" applyFill="1" applyBorder="1" applyProtection="1">
      <protection locked="0"/>
    </xf>
    <xf numFmtId="0" fontId="8" fillId="3" borderId="94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Alignment="1" applyProtection="1">
      <protection locked="0"/>
    </xf>
    <xf numFmtId="0" fontId="1" fillId="3" borderId="143" xfId="0" applyFont="1" applyFill="1" applyBorder="1" applyProtection="1">
      <protection locked="0"/>
    </xf>
    <xf numFmtId="0" fontId="8" fillId="3" borderId="95" xfId="0" applyFont="1" applyFill="1" applyBorder="1" applyAlignment="1" applyProtection="1">
      <alignment horizontal="left" vertical="center" wrapText="1"/>
      <protection locked="0"/>
    </xf>
    <xf numFmtId="0" fontId="1" fillId="3" borderId="131" xfId="0" applyFont="1" applyFill="1" applyBorder="1" applyProtection="1">
      <protection locked="0"/>
    </xf>
    <xf numFmtId="0" fontId="1" fillId="3" borderId="132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8" fillId="0" borderId="144" xfId="0" applyFont="1" applyBorder="1" applyAlignment="1" applyProtection="1">
      <alignment horizontal="left" vertical="center" wrapText="1"/>
      <protection locked="0"/>
    </xf>
    <xf numFmtId="0" fontId="1" fillId="0" borderId="145" xfId="0" applyFont="1" applyBorder="1" applyProtection="1">
      <protection locked="0"/>
    </xf>
    <xf numFmtId="0" fontId="27" fillId="0" borderId="140" xfId="0" applyFont="1" applyFill="1" applyBorder="1" applyAlignment="1" applyProtection="1">
      <alignment horizontal="left" vertical="top" wrapText="1"/>
      <protection locked="0"/>
    </xf>
    <xf numFmtId="0" fontId="1" fillId="0" borderId="51" xfId="0" applyFont="1" applyFill="1" applyBorder="1" applyProtection="1">
      <protection locked="0"/>
    </xf>
    <xf numFmtId="0" fontId="1" fillId="0" borderId="122" xfId="0" applyFont="1" applyFill="1" applyBorder="1" applyProtection="1">
      <protection locked="0"/>
    </xf>
    <xf numFmtId="0" fontId="1" fillId="0" borderId="49" xfId="0" applyFont="1" applyFill="1" applyBorder="1" applyProtection="1">
      <protection locked="0"/>
    </xf>
    <xf numFmtId="0" fontId="0" fillId="0" borderId="0" xfId="0" applyFont="1" applyFill="1" applyAlignment="1" applyProtection="1">
      <protection locked="0"/>
    </xf>
    <xf numFmtId="0" fontId="1" fillId="0" borderId="109" xfId="0" applyFont="1" applyFill="1" applyBorder="1" applyProtection="1">
      <protection locked="0"/>
    </xf>
    <xf numFmtId="0" fontId="1" fillId="0" borderId="141" xfId="0" applyFont="1" applyFill="1" applyBorder="1" applyProtection="1">
      <protection locked="0"/>
    </xf>
    <xf numFmtId="0" fontId="1" fillId="0" borderId="52" xfId="0" applyFont="1" applyFill="1" applyBorder="1" applyProtection="1">
      <protection locked="0"/>
    </xf>
    <xf numFmtId="0" fontId="1" fillId="0" borderId="142" xfId="0" applyFont="1" applyFill="1" applyBorder="1" applyProtection="1">
      <protection locked="0"/>
    </xf>
    <xf numFmtId="0" fontId="8" fillId="0" borderId="95" xfId="0" applyFont="1" applyBorder="1" applyAlignment="1" applyProtection="1">
      <alignment vertical="center" wrapText="1"/>
      <protection locked="0"/>
    </xf>
    <xf numFmtId="0" fontId="8" fillId="0" borderId="146" xfId="0" applyFont="1" applyBorder="1" applyAlignment="1" applyProtection="1">
      <alignment horizontal="left" vertical="center" wrapText="1"/>
      <protection locked="0"/>
    </xf>
    <xf numFmtId="0" fontId="1" fillId="0" borderId="147" xfId="0" applyFont="1" applyBorder="1" applyProtection="1">
      <protection locked="0"/>
    </xf>
    <xf numFmtId="0" fontId="1" fillId="0" borderId="148" xfId="0" applyFont="1" applyBorder="1" applyProtection="1"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29" xfId="0" applyFont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center" vertical="center"/>
      <protection locked="0"/>
    </xf>
    <xf numFmtId="0" fontId="19" fillId="16" borderId="36" xfId="0" applyFont="1" applyFill="1" applyBorder="1" applyAlignment="1" applyProtection="1">
      <alignment horizontal="center" vertical="center"/>
      <protection locked="0"/>
    </xf>
    <xf numFmtId="0" fontId="28" fillId="17" borderId="27" xfId="0" applyFont="1" applyFill="1" applyBorder="1" applyAlignment="1" applyProtection="1">
      <alignment horizontal="center"/>
      <protection locked="0"/>
    </xf>
    <xf numFmtId="0" fontId="28" fillId="17" borderId="22" xfId="0" applyFont="1" applyFill="1" applyBorder="1" applyAlignment="1" applyProtection="1">
      <alignment horizontal="center"/>
      <protection locked="0"/>
    </xf>
    <xf numFmtId="0" fontId="28" fillId="17" borderId="28" xfId="0" applyFont="1" applyFill="1" applyBorder="1" applyAlignment="1" applyProtection="1">
      <alignment horizontal="center"/>
      <protection locked="0"/>
    </xf>
    <xf numFmtId="0" fontId="24" fillId="9" borderId="138" xfId="0" applyFont="1" applyFill="1" applyBorder="1" applyAlignment="1" applyProtection="1">
      <alignment horizontal="left" vertical="center" wrapText="1"/>
      <protection locked="0"/>
    </xf>
    <xf numFmtId="0" fontId="29" fillId="24" borderId="51" xfId="0" applyFont="1" applyFill="1" applyBorder="1" applyProtection="1">
      <protection locked="0"/>
    </xf>
    <xf numFmtId="0" fontId="12" fillId="25" borderId="135" xfId="0" applyFont="1" applyFill="1" applyBorder="1" applyAlignment="1" applyProtection="1">
      <alignment horizontal="center" vertical="center" wrapText="1"/>
      <protection locked="0"/>
    </xf>
    <xf numFmtId="0" fontId="1" fillId="23" borderId="136" xfId="0" applyFont="1" applyFill="1" applyBorder="1" applyProtection="1">
      <protection locked="0"/>
    </xf>
    <xf numFmtId="0" fontId="1" fillId="23" borderId="91" xfId="0" applyFont="1" applyFill="1" applyBorder="1" applyProtection="1">
      <protection locked="0"/>
    </xf>
    <xf numFmtId="0" fontId="1" fillId="23" borderId="123" xfId="0" applyFont="1" applyFill="1" applyBorder="1" applyProtection="1">
      <protection locked="0"/>
    </xf>
    <xf numFmtId="0" fontId="8" fillId="0" borderId="147" xfId="0" applyFont="1" applyFill="1" applyBorder="1" applyAlignment="1" applyProtection="1">
      <alignment horizontal="left" vertical="center" wrapText="1"/>
      <protection locked="0"/>
    </xf>
    <xf numFmtId="0" fontId="8" fillId="0" borderId="94" xfId="0" applyFont="1" applyBorder="1" applyAlignment="1" applyProtection="1">
      <alignment vertical="center" wrapText="1"/>
      <protection locked="0"/>
    </xf>
    <xf numFmtId="0" fontId="1" fillId="0" borderId="149" xfId="0" applyFont="1" applyBorder="1" applyProtection="1">
      <protection locked="0"/>
    </xf>
    <xf numFmtId="0" fontId="8" fillId="3" borderId="96" xfId="0" applyFont="1" applyFill="1" applyBorder="1" applyAlignment="1" applyProtection="1">
      <alignment horizontal="left" vertical="center" wrapText="1"/>
      <protection locked="0"/>
    </xf>
    <xf numFmtId="0" fontId="1" fillId="3" borderId="133" xfId="0" applyFont="1" applyFill="1" applyBorder="1" applyProtection="1">
      <protection locked="0"/>
    </xf>
    <xf numFmtId="0" fontId="8" fillId="0" borderId="138" xfId="0" applyFont="1" applyBorder="1" applyAlignment="1" applyProtection="1">
      <alignment horizontal="left" vertical="center" wrapText="1"/>
      <protection locked="0"/>
    </xf>
    <xf numFmtId="0" fontId="1" fillId="0" borderId="139" xfId="0" applyFont="1" applyBorder="1" applyProtection="1">
      <protection locked="0"/>
    </xf>
    <xf numFmtId="0" fontId="31" fillId="2" borderId="0" xfId="0" applyFont="1" applyFill="1" applyBorder="1" applyAlignment="1" applyProtection="1">
      <alignment horizontal="left" vertical="top" wrapText="1"/>
      <protection locked="0"/>
    </xf>
    <xf numFmtId="0" fontId="1" fillId="3" borderId="134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3" borderId="163" xfId="0" applyFont="1" applyFill="1" applyBorder="1" applyAlignment="1" applyProtection="1">
      <alignment horizontal="left" vertical="center" wrapText="1"/>
      <protection locked="0"/>
    </xf>
    <xf numFmtId="0" fontId="0" fillId="3" borderId="164" xfId="0" applyFont="1" applyFill="1" applyBorder="1" applyAlignment="1" applyProtection="1">
      <protection locked="0"/>
    </xf>
    <xf numFmtId="0" fontId="1" fillId="3" borderId="165" xfId="0" applyFont="1" applyFill="1" applyBorder="1" applyProtection="1">
      <protection locked="0"/>
    </xf>
    <xf numFmtId="0" fontId="8" fillId="3" borderId="131" xfId="0" applyFont="1" applyFill="1" applyBorder="1" applyAlignment="1" applyProtection="1">
      <alignment horizontal="left" vertical="center" wrapText="1"/>
      <protection locked="0"/>
    </xf>
    <xf numFmtId="0" fontId="8" fillId="3" borderId="132" xfId="0" applyFont="1" applyFill="1" applyBorder="1" applyAlignment="1" applyProtection="1">
      <alignment horizontal="left" vertical="center" wrapText="1"/>
      <protection locked="0"/>
    </xf>
    <xf numFmtId="0" fontId="27" fillId="0" borderId="4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1" fillId="2" borderId="0" xfId="0" applyFont="1" applyFill="1" applyBorder="1" applyAlignment="1" applyProtection="1">
      <alignment horizontal="left" wrapText="1"/>
      <protection locked="0"/>
    </xf>
    <xf numFmtId="0" fontId="32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140" xfId="0" applyFont="1" applyBorder="1" applyAlignment="1" applyProtection="1">
      <alignment horizontal="left" vertical="top" wrapText="1"/>
      <protection locked="0"/>
    </xf>
    <xf numFmtId="0" fontId="31" fillId="2" borderId="0" xfId="0" applyFont="1" applyFill="1" applyBorder="1" applyAlignment="1" applyProtection="1">
      <alignment horizontal="left"/>
      <protection locked="0"/>
    </xf>
    <xf numFmtId="0" fontId="33" fillId="2" borderId="0" xfId="0" applyFont="1" applyFill="1" applyBorder="1" applyAlignment="1" applyProtection="1">
      <alignment horizontal="left"/>
      <protection locked="0"/>
    </xf>
    <xf numFmtId="0" fontId="30" fillId="0" borderId="153" xfId="0" applyFont="1" applyBorder="1" applyAlignment="1" applyProtection="1">
      <alignment horizontal="center" vertical="center"/>
      <protection locked="0"/>
    </xf>
    <xf numFmtId="0" fontId="30" fillId="0" borderId="136" xfId="0" applyFont="1" applyBorder="1" applyAlignment="1" applyProtection="1">
      <alignment horizontal="center" vertical="center"/>
      <protection locked="0"/>
    </xf>
    <xf numFmtId="0" fontId="30" fillId="0" borderId="154" xfId="0" applyFont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20" borderId="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28" borderId="166" xfId="0" applyFont="1" applyFill="1" applyBorder="1" applyAlignment="1" applyProtection="1">
      <alignment horizontal="left" vertical="center" wrapText="1"/>
      <protection locked="0"/>
    </xf>
    <xf numFmtId="0" fontId="8" fillId="28" borderId="41" xfId="0" applyFont="1" applyFill="1" applyBorder="1" applyAlignment="1" applyProtection="1">
      <alignment horizontal="left" vertical="center" wrapText="1"/>
      <protection locked="0"/>
    </xf>
    <xf numFmtId="0" fontId="8" fillId="28" borderId="22" xfId="0" applyFont="1" applyFill="1" applyBorder="1" applyAlignment="1" applyProtection="1">
      <alignment horizontal="left" vertical="center" wrapText="1"/>
      <protection locked="0"/>
    </xf>
    <xf numFmtId="0" fontId="8" fillId="28" borderId="42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37" xfId="0" applyFont="1" applyFill="1" applyBorder="1" applyAlignment="1" applyProtection="1">
      <alignment horizontal="left" vertical="center" wrapText="1"/>
      <protection locked="0"/>
    </xf>
    <xf numFmtId="0" fontId="8" fillId="3" borderId="167" xfId="0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Border="1" applyAlignment="1" applyProtection="1">
      <alignment horizontal="center" vertical="center"/>
      <protection locked="0"/>
    </xf>
    <xf numFmtId="0" fontId="1" fillId="0" borderId="154" xfId="0" applyFont="1" applyBorder="1" applyProtection="1"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6" fillId="0" borderId="38" xfId="0" applyFont="1" applyBorder="1" applyAlignment="1" applyProtection="1">
      <alignment horizontal="left" vertical="center" wrapText="1"/>
      <protection locked="0"/>
    </xf>
    <xf numFmtId="0" fontId="21" fillId="9" borderId="72" xfId="0" applyFont="1" applyFill="1" applyBorder="1" applyAlignment="1" applyProtection="1">
      <alignment horizontal="left" vertical="center" wrapText="1"/>
      <protection locked="0"/>
    </xf>
    <xf numFmtId="0" fontId="1" fillId="0" borderId="155" xfId="0" applyFont="1" applyBorder="1" applyProtection="1">
      <protection locked="0"/>
    </xf>
    <xf numFmtId="0" fontId="21" fillId="10" borderId="135" xfId="0" applyFont="1" applyFill="1" applyBorder="1" applyAlignment="1" applyProtection="1">
      <alignment horizontal="left" vertical="center" wrapText="1"/>
      <protection locked="0"/>
    </xf>
    <xf numFmtId="0" fontId="8" fillId="0" borderId="151" xfId="0" applyFont="1" applyBorder="1" applyAlignment="1" applyProtection="1">
      <alignment horizontal="left" vertical="center" wrapText="1"/>
      <protection locked="0"/>
    </xf>
    <xf numFmtId="0" fontId="8" fillId="0" borderId="152" xfId="0" applyFont="1" applyBorder="1" applyAlignment="1" applyProtection="1">
      <alignment horizontal="left" vertical="center" wrapText="1"/>
      <protection locked="0"/>
    </xf>
    <xf numFmtId="0" fontId="12" fillId="6" borderId="1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0" fillId="0" borderId="0" xfId="0" applyFont="1" applyAlignment="1"/>
    <xf numFmtId="0" fontId="8" fillId="0" borderId="160" xfId="0" applyFont="1" applyBorder="1" applyAlignment="1" applyProtection="1">
      <alignment horizontal="left" vertical="center" wrapText="1"/>
      <protection locked="0"/>
    </xf>
    <xf numFmtId="0" fontId="1" fillId="0" borderId="161" xfId="0" applyFont="1" applyBorder="1" applyProtection="1">
      <protection locked="0"/>
    </xf>
    <xf numFmtId="0" fontId="1" fillId="0" borderId="162" xfId="0" applyFont="1" applyBorder="1" applyProtection="1">
      <protection locked="0"/>
    </xf>
    <xf numFmtId="0" fontId="8" fillId="11" borderId="146" xfId="0" applyFont="1" applyFill="1" applyBorder="1" applyAlignment="1" applyProtection="1">
      <alignment horizontal="left" vertical="center" wrapText="1"/>
      <protection locked="0"/>
    </xf>
    <xf numFmtId="0" fontId="1" fillId="3" borderId="147" xfId="0" applyFont="1" applyFill="1" applyBorder="1" applyProtection="1">
      <protection locked="0"/>
    </xf>
    <xf numFmtId="0" fontId="1" fillId="3" borderId="148" xfId="0" applyFont="1" applyFill="1" applyBorder="1" applyProtection="1">
      <protection locked="0"/>
    </xf>
    <xf numFmtId="0" fontId="8" fillId="0" borderId="146" xfId="0" applyFont="1" applyFill="1" applyBorder="1" applyAlignment="1" applyProtection="1">
      <alignment horizontal="left" vertical="center" wrapText="1"/>
      <protection locked="0"/>
    </xf>
    <xf numFmtId="0" fontId="1" fillId="0" borderId="147" xfId="0" applyFont="1" applyFill="1" applyBorder="1" applyProtection="1">
      <protection locked="0"/>
    </xf>
    <xf numFmtId="0" fontId="1" fillId="0" borderId="148" xfId="0" applyFont="1" applyFill="1" applyBorder="1" applyProtection="1">
      <protection locked="0"/>
    </xf>
    <xf numFmtId="0" fontId="4" fillId="10" borderId="135" xfId="0" applyFont="1" applyFill="1" applyBorder="1" applyAlignment="1" applyProtection="1">
      <alignment horizontal="left" vertical="center" wrapText="1"/>
      <protection locked="0"/>
    </xf>
    <xf numFmtId="0" fontId="34" fillId="18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14" fontId="34" fillId="18" borderId="0" xfId="0" applyNumberFormat="1" applyFont="1" applyFill="1" applyBorder="1" applyAlignment="1" applyProtection="1">
      <alignment horizontal="left" vertical="center"/>
      <protection locked="0"/>
    </xf>
    <xf numFmtId="0" fontId="36" fillId="3" borderId="43" xfId="0" applyFont="1" applyFill="1" applyBorder="1" applyAlignment="1" applyProtection="1">
      <alignment horizontal="left" vertical="top" wrapText="1"/>
      <protection locked="0"/>
    </xf>
    <xf numFmtId="0" fontId="36" fillId="3" borderId="31" xfId="0" applyFont="1" applyFill="1" applyBorder="1" applyAlignment="1" applyProtection="1">
      <alignment horizontal="left" vertical="top" wrapText="1"/>
      <protection locked="0"/>
    </xf>
    <xf numFmtId="0" fontId="36" fillId="3" borderId="0" xfId="0" applyFont="1" applyFill="1" applyBorder="1" applyAlignment="1" applyProtection="1">
      <alignment horizontal="left" vertical="top" wrapText="1"/>
      <protection locked="0"/>
    </xf>
    <xf numFmtId="0" fontId="36" fillId="3" borderId="44" xfId="0" applyFont="1" applyFill="1" applyBorder="1" applyAlignment="1" applyProtection="1">
      <alignment horizontal="left" vertical="top" wrapText="1"/>
      <protection locked="0"/>
    </xf>
    <xf numFmtId="0" fontId="36" fillId="3" borderId="45" xfId="0" applyFont="1" applyFill="1" applyBorder="1" applyAlignment="1" applyProtection="1">
      <alignment horizontal="left" vertical="top" wrapText="1"/>
      <protection locked="0"/>
    </xf>
    <xf numFmtId="0" fontId="36" fillId="3" borderId="46" xfId="0" applyFont="1" applyFill="1" applyBorder="1" applyAlignment="1" applyProtection="1">
      <alignment horizontal="left" vertical="top" wrapText="1"/>
      <protection locked="0"/>
    </xf>
    <xf numFmtId="0" fontId="36" fillId="3" borderId="47" xfId="0" applyFont="1" applyFill="1" applyBorder="1" applyAlignment="1" applyProtection="1">
      <alignment horizontal="left" vertical="top" wrapText="1"/>
      <protection locked="0"/>
    </xf>
    <xf numFmtId="0" fontId="36" fillId="3" borderId="48" xfId="0" applyFont="1" applyFill="1" applyBorder="1" applyAlignment="1" applyProtection="1">
      <alignment horizontal="left" vertical="top" wrapText="1"/>
      <protection locked="0"/>
    </xf>
    <xf numFmtId="0" fontId="8" fillId="0" borderId="95" xfId="0" applyFont="1" applyBorder="1" applyAlignment="1" applyProtection="1">
      <alignment horizontal="left" vertical="center"/>
      <protection locked="0"/>
    </xf>
    <xf numFmtId="0" fontId="8" fillId="11" borderId="95" xfId="0" applyFont="1" applyFill="1" applyBorder="1" applyAlignment="1" applyProtection="1">
      <alignment horizontal="left" vertical="center" wrapText="1"/>
      <protection locked="0"/>
    </xf>
    <xf numFmtId="0" fontId="4" fillId="7" borderId="72" xfId="0" applyFont="1" applyFill="1" applyBorder="1" applyAlignment="1" applyProtection="1">
      <alignment horizontal="left" vertical="center" wrapText="1"/>
      <protection locked="0"/>
    </xf>
    <xf numFmtId="0" fontId="8" fillId="0" borderId="157" xfId="0" applyFont="1" applyBorder="1" applyAlignment="1" applyProtection="1">
      <alignment horizontal="left" vertical="center" wrapText="1"/>
      <protection locked="0"/>
    </xf>
    <xf numFmtId="0" fontId="1" fillId="0" borderId="158" xfId="0" applyFont="1" applyBorder="1" applyProtection="1">
      <protection locked="0"/>
    </xf>
    <xf numFmtId="0" fontId="1" fillId="0" borderId="159" xfId="0" applyFont="1" applyBorder="1" applyProtection="1">
      <protection locked="0"/>
    </xf>
    <xf numFmtId="0" fontId="33" fillId="2" borderId="94" xfId="0" applyFont="1" applyFill="1" applyBorder="1" applyAlignment="1" applyProtection="1">
      <alignment horizontal="left" vertical="top" wrapText="1"/>
      <protection locked="0"/>
    </xf>
    <xf numFmtId="0" fontId="15" fillId="19" borderId="0" xfId="0" applyFont="1" applyFill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31" fillId="2" borderId="96" xfId="0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3" fillId="2" borderId="94" xfId="0" applyFont="1" applyFill="1" applyBorder="1" applyAlignment="1" applyProtection="1">
      <alignment horizontal="left" vertical="center"/>
      <protection locked="0"/>
    </xf>
    <xf numFmtId="0" fontId="33" fillId="2" borderId="138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5" fillId="19" borderId="0" xfId="0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9" fillId="4" borderId="32" xfId="0" applyFont="1" applyFill="1" applyBorder="1" applyAlignment="1" applyProtection="1">
      <alignment horizontal="center" vertical="center"/>
      <protection locked="0"/>
    </xf>
    <xf numFmtId="0" fontId="19" fillId="4" borderId="33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34" xfId="0" applyFont="1" applyFill="1" applyBorder="1" applyAlignment="1" applyProtection="1">
      <alignment horizontal="center" vertical="center"/>
      <protection locked="0"/>
    </xf>
    <xf numFmtId="0" fontId="4" fillId="9" borderId="72" xfId="0" applyFont="1" applyFill="1" applyBorder="1" applyAlignment="1" applyProtection="1">
      <alignment horizontal="left" vertical="center" wrapText="1"/>
      <protection locked="0"/>
    </xf>
    <xf numFmtId="0" fontId="8" fillId="0" borderId="95" xfId="0" applyFont="1" applyFill="1" applyBorder="1" applyAlignment="1" applyProtection="1">
      <alignment horizontal="left" vertical="center" wrapText="1"/>
      <protection locked="0"/>
    </xf>
    <xf numFmtId="0" fontId="1" fillId="0" borderId="131" xfId="0" applyFont="1" applyFill="1" applyBorder="1" applyProtection="1">
      <protection locked="0"/>
    </xf>
    <xf numFmtId="0" fontId="1" fillId="0" borderId="132" xfId="0" applyFont="1" applyFill="1" applyBorder="1" applyProtection="1">
      <protection locked="0"/>
    </xf>
    <xf numFmtId="0" fontId="21" fillId="7" borderId="135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21" fillId="26" borderId="30" xfId="0" applyFont="1" applyFill="1" applyBorder="1" applyAlignment="1" applyProtection="1">
      <alignment horizontal="left" vertical="center" wrapText="1"/>
      <protection locked="0"/>
    </xf>
    <xf numFmtId="0" fontId="21" fillId="26" borderId="31" xfId="0" applyFont="1" applyFill="1" applyBorder="1" applyAlignment="1" applyProtection="1">
      <alignment horizontal="left" vertical="center" wrapText="1"/>
      <protection locked="0"/>
    </xf>
    <xf numFmtId="0" fontId="1" fillId="27" borderId="40" xfId="0" applyFont="1" applyFill="1" applyBorder="1" applyAlignment="1" applyProtection="1">
      <alignment horizontal="center"/>
      <protection locked="0"/>
    </xf>
    <xf numFmtId="0" fontId="1" fillId="27" borderId="42" xfId="0" applyFont="1" applyFill="1" applyBorder="1" applyAlignment="1" applyProtection="1">
      <alignment horizontal="center"/>
      <protection locked="0"/>
    </xf>
    <xf numFmtId="0" fontId="1" fillId="27" borderId="41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20" borderId="6" xfId="0" applyFont="1" applyFill="1" applyBorder="1" applyAlignment="1" applyProtection="1">
      <alignment horizontal="center" vertical="center" wrapText="1"/>
      <protection locked="0"/>
    </xf>
    <xf numFmtId="0" fontId="8" fillId="20" borderId="18" xfId="0" applyFont="1" applyFill="1" applyBorder="1" applyAlignment="1" applyProtection="1">
      <alignment horizontal="center" vertical="center" wrapText="1"/>
      <protection locked="0"/>
    </xf>
    <xf numFmtId="0" fontId="8" fillId="20" borderId="1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405765</xdr:colOff>
      <xdr:row>0</xdr:row>
      <xdr:rowOff>123825</xdr:rowOff>
    </xdr:from>
    <xdr:to>
      <xdr:col>20</xdr:col>
      <xdr:colOff>2</xdr:colOff>
      <xdr:row>4</xdr:row>
      <xdr:rowOff>85725</xdr:rowOff>
    </xdr:to>
    <xdr:sp macro="" textlink="">
      <xdr:nvSpPr>
        <xdr:cNvPr id="3" name="Shape 3"/>
        <xdr:cNvSpPr txBox="1"/>
      </xdr:nvSpPr>
      <xdr:spPr>
        <a:xfrm>
          <a:off x="2236088" y="3422812"/>
          <a:ext cx="6219825" cy="71437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ctr" anchorCtr="0">
          <a:noAutofit/>
        </a:bodyPr>
        <a:lstStyle/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    Relatório do Observador FPAK de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Ralis</a:t>
          </a:r>
        </a:p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2016</a:t>
          </a:r>
          <a:r>
            <a:rPr lang="en-US" sz="2000" b="1" i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</a:t>
          </a:r>
        </a:p>
      </xdr:txBody>
    </xdr:sp>
    <xdr:clientData fLocksWithSheet="0"/>
  </xdr:twoCellAnchor>
  <xdr:twoCellAnchor>
    <xdr:from>
      <xdr:col>0</xdr:col>
      <xdr:colOff>7620</xdr:colOff>
      <xdr:row>0</xdr:row>
      <xdr:rowOff>15240</xdr:rowOff>
    </xdr:from>
    <xdr:to>
      <xdr:col>21</xdr:col>
      <xdr:colOff>7620</xdr:colOff>
      <xdr:row>4</xdr:row>
      <xdr:rowOff>144780</xdr:rowOff>
    </xdr:to>
    <xdr:pic>
      <xdr:nvPicPr>
        <xdr:cNvPr id="1230" name="image00.jpg" descr="FPAK folha press 2014b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5240"/>
          <a:ext cx="77571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3</xdr:col>
      <xdr:colOff>259080</xdr:colOff>
      <xdr:row>0</xdr:row>
      <xdr:rowOff>7620</xdr:rowOff>
    </xdr:from>
    <xdr:to>
      <xdr:col>20</xdr:col>
      <xdr:colOff>68580</xdr:colOff>
      <xdr:row>5</xdr:row>
      <xdr:rowOff>53340</xdr:rowOff>
    </xdr:to>
    <xdr:sp macro="" textlink="">
      <xdr:nvSpPr>
        <xdr:cNvPr id="4" name="Caixa de Texto 2"/>
        <xdr:cNvSpPr txBox="1">
          <a:spLocks noChangeArrowheads="1"/>
        </xdr:cNvSpPr>
      </xdr:nvSpPr>
      <xdr:spPr bwMode="auto">
        <a:xfrm>
          <a:off x="1630680" y="7620"/>
          <a:ext cx="5996940" cy="9677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ctr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1" i="1" u="none" strike="noStrike" baseline="0">
              <a:solidFill>
                <a:srgbClr val="FFFFFF"/>
              </a:solidFill>
              <a:latin typeface="Neo Sans"/>
            </a:rPr>
            <a:t> Relatório do Observador FPAK do</a:t>
          </a:r>
        </a:p>
        <a:p>
          <a:pPr algn="r" rtl="0">
            <a:lnSpc>
              <a:spcPts val="1800"/>
            </a:lnSpc>
            <a:defRPr sz="1000"/>
          </a:pPr>
          <a:r>
            <a:rPr lang="pt-PT" sz="2000" b="1" i="1" u="none" strike="noStrike" baseline="0">
              <a:solidFill>
                <a:srgbClr val="FFFFFF"/>
              </a:solidFill>
              <a:latin typeface="Neo Sans"/>
            </a:rPr>
            <a:t> Campeonato Norte/Centro/Sul Ralis </a:t>
          </a:r>
          <a:r>
            <a:rPr lang="pt-PT" sz="2000" b="1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2000" b="1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144780</xdr:colOff>
      <xdr:row>416</xdr:row>
      <xdr:rowOff>22860</xdr:rowOff>
    </xdr:from>
    <xdr:to>
      <xdr:col>6</xdr:col>
      <xdr:colOff>455295</xdr:colOff>
      <xdr:row>416</xdr:row>
      <xdr:rowOff>266700</xdr:rowOff>
    </xdr:to>
    <xdr:pic>
      <xdr:nvPicPr>
        <xdr:cNvPr id="123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73914000"/>
          <a:ext cx="7010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3"/>
  <sheetViews>
    <sheetView tabSelected="1" zoomScaleNormal="100" zoomScaleSheetLayoutView="100" workbookViewId="0">
      <selection activeCell="A341" sqref="A341:U341"/>
    </sheetView>
  </sheetViews>
  <sheetFormatPr defaultColWidth="15.140625" defaultRowHeight="15" customHeight="1" x14ac:dyDescent="0.25"/>
  <cols>
    <col min="1" max="1" width="6.42578125" style="157" customWidth="1"/>
    <col min="2" max="2" width="5.5703125" style="157" customWidth="1"/>
    <col min="3" max="3" width="8" style="157" customWidth="1"/>
    <col min="4" max="4" width="7.5703125" style="157" customWidth="1"/>
    <col min="5" max="6" width="5.5703125" style="157" customWidth="1"/>
    <col min="7" max="7" width="6.85546875" style="157" customWidth="1"/>
    <col min="8" max="12" width="5.28515625" style="157" customWidth="1"/>
    <col min="13" max="13" width="6.42578125" style="157" bestFit="1" customWidth="1"/>
    <col min="14" max="14" width="5.140625" style="157" customWidth="1"/>
    <col min="15" max="15" width="7.5703125" style="157" customWidth="1"/>
    <col min="16" max="16" width="7.28515625" style="157" customWidth="1"/>
    <col min="17" max="21" width="2.85546875" style="157" customWidth="1"/>
    <col min="22" max="22" width="4.28515625" customWidth="1"/>
    <col min="23" max="24" width="4.7109375" bestFit="1" customWidth="1"/>
    <col min="25" max="34" width="8" customWidth="1"/>
  </cols>
  <sheetData>
    <row r="1" spans="1:34" x14ac:dyDescent="0.25">
      <c r="A1" s="450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325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32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s="325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32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 x14ac:dyDescent="0.25">
      <c r="A6" s="442" t="s">
        <v>0</v>
      </c>
      <c r="B6" s="325"/>
      <c r="C6" s="325"/>
      <c r="D6" s="424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 x14ac:dyDescent="0.25">
      <c r="A7" s="45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 x14ac:dyDescent="0.25">
      <c r="A8" s="442" t="s">
        <v>1</v>
      </c>
      <c r="B8" s="325"/>
      <c r="C8" s="325"/>
      <c r="D8" s="325"/>
      <c r="E8" s="424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6.75" customHeight="1" x14ac:dyDescent="0.25">
      <c r="A9" s="45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 x14ac:dyDescent="0.25">
      <c r="A10" s="442" t="s">
        <v>2</v>
      </c>
      <c r="B10" s="325"/>
      <c r="C10" s="325"/>
      <c r="D10" s="325"/>
      <c r="E10" s="426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6.7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442" t="s">
        <v>3</v>
      </c>
      <c r="B12" s="325"/>
      <c r="C12" s="325"/>
      <c r="D12" s="325"/>
      <c r="E12" s="424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 x14ac:dyDescent="0.25">
      <c r="A13" s="454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 customHeight="1" x14ac:dyDescent="0.25">
      <c r="A14" s="442" t="s">
        <v>4</v>
      </c>
      <c r="B14" s="325"/>
      <c r="C14" s="325"/>
      <c r="D14" s="325"/>
      <c r="E14" s="325"/>
      <c r="F14" s="424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.75" customHeight="1" x14ac:dyDescent="0.25">
      <c r="A15" s="45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 x14ac:dyDescent="0.25">
      <c r="A16" s="455" t="s">
        <v>5</v>
      </c>
      <c r="B16" s="325"/>
      <c r="C16" s="325"/>
      <c r="D16" s="325"/>
      <c r="E16" s="325"/>
      <c r="F16" s="325"/>
      <c r="G16" s="325"/>
      <c r="H16" s="426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6.75" customHeight="1" thickBot="1" x14ac:dyDescent="0.3">
      <c r="A17" s="451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 customHeight="1" thickBot="1" x14ac:dyDescent="0.4">
      <c r="A18" s="442" t="s">
        <v>6</v>
      </c>
      <c r="B18" s="325"/>
      <c r="C18" s="325"/>
      <c r="D18" s="325"/>
      <c r="E18" s="325"/>
      <c r="F18" s="325"/>
      <c r="G18" s="325"/>
      <c r="H18" s="325"/>
      <c r="I18" s="26" t="s">
        <v>7</v>
      </c>
      <c r="J18" s="27" t="s">
        <v>413</v>
      </c>
      <c r="K18" s="28" t="s">
        <v>8</v>
      </c>
      <c r="L18" s="27"/>
      <c r="M18" s="29"/>
      <c r="N18" s="30"/>
      <c r="O18" s="31"/>
      <c r="P18" s="451"/>
      <c r="Q18" s="325"/>
      <c r="R18" s="30"/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 x14ac:dyDescent="0.4">
      <c r="A19" s="32"/>
      <c r="B19" s="32"/>
      <c r="C19" s="32"/>
      <c r="D19" s="32"/>
      <c r="E19" s="32"/>
      <c r="F19" s="32"/>
      <c r="G19" s="32"/>
      <c r="H19" s="32"/>
      <c r="I19" s="33"/>
      <c r="J19" s="34"/>
      <c r="K19" s="35"/>
      <c r="L19" s="34"/>
      <c r="M19" s="23"/>
      <c r="N19" s="23"/>
      <c r="O19" s="31"/>
      <c r="P19" s="36"/>
      <c r="Q19" s="36"/>
      <c r="R19" s="30"/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7" customHeight="1" x14ac:dyDescent="0.25">
      <c r="A20" s="453" t="s">
        <v>9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368"/>
      <c r="V20" s="13"/>
      <c r="W20" s="13"/>
      <c r="X20" s="13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7" customHeight="1" x14ac:dyDescent="0.25">
      <c r="A21" s="441" t="s">
        <v>10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284"/>
      <c r="V21" s="13"/>
      <c r="W21" s="13"/>
      <c r="X21" s="13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452" t="s">
        <v>11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28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452" t="s">
        <v>12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28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452" t="s">
        <v>13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28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thickBot="1" x14ac:dyDescent="0.3">
      <c r="A25" s="446" t="s">
        <v>398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281"/>
      <c r="K26" s="37"/>
      <c r="L26" s="37"/>
      <c r="M26" s="38"/>
      <c r="N26" s="38"/>
      <c r="O26" s="38"/>
      <c r="P26" s="38"/>
      <c r="Q26" s="425"/>
      <c r="R26" s="306"/>
      <c r="S26" s="306"/>
      <c r="T26" s="306"/>
      <c r="U26" s="306"/>
      <c r="V26" s="13"/>
      <c r="W26" s="13"/>
      <c r="X26" s="12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idden="1" x14ac:dyDescent="0.25">
      <c r="A27" s="456" t="s">
        <v>400</v>
      </c>
      <c r="B27" s="457"/>
      <c r="C27" s="457"/>
      <c r="D27" s="457"/>
      <c r="E27" s="457"/>
      <c r="F27" s="457"/>
      <c r="G27" s="458"/>
      <c r="H27" s="39">
        <v>1</v>
      </c>
      <c r="I27" s="40">
        <v>2</v>
      </c>
      <c r="J27" s="41">
        <v>3</v>
      </c>
      <c r="K27" s="40">
        <v>4</v>
      </c>
      <c r="L27" s="42">
        <v>5</v>
      </c>
      <c r="M27" s="347" t="s">
        <v>401</v>
      </c>
      <c r="N27" s="349" t="s">
        <v>402</v>
      </c>
      <c r="O27" s="351" t="s">
        <v>401</v>
      </c>
      <c r="P27" s="43"/>
      <c r="Q27" s="44"/>
      <c r="R27" s="44"/>
      <c r="S27" s="44"/>
      <c r="T27" s="44"/>
      <c r="U27" s="44"/>
      <c r="V27" s="14"/>
      <c r="W27" s="14"/>
      <c r="X27" s="14"/>
      <c r="Y27" s="14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hidden="1" thickBot="1" x14ac:dyDescent="0.3">
      <c r="A28" s="459"/>
      <c r="B28" s="460"/>
      <c r="C28" s="460"/>
      <c r="D28" s="460"/>
      <c r="E28" s="460"/>
      <c r="F28" s="460"/>
      <c r="G28" s="461"/>
      <c r="H28" s="181">
        <v>-2</v>
      </c>
      <c r="I28" s="182">
        <v>-1</v>
      </c>
      <c r="J28" s="183"/>
      <c r="K28" s="182">
        <v>2</v>
      </c>
      <c r="L28" s="184">
        <v>3</v>
      </c>
      <c r="M28" s="348"/>
      <c r="N28" s="350"/>
      <c r="O28" s="352"/>
      <c r="P28" s="45"/>
      <c r="Q28" s="44"/>
      <c r="R28" s="44"/>
      <c r="S28" s="44"/>
      <c r="T28" s="44"/>
      <c r="U28" s="44"/>
      <c r="V28" s="15"/>
      <c r="W28" s="16"/>
      <c r="X28" s="17"/>
      <c r="Y28" s="17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6.5" hidden="1" x14ac:dyDescent="0.3">
      <c r="A29" s="447" t="s">
        <v>403</v>
      </c>
      <c r="B29" s="448"/>
      <c r="C29" s="448"/>
      <c r="D29" s="448"/>
      <c r="E29" s="448"/>
      <c r="F29" s="448"/>
      <c r="G29" s="449"/>
      <c r="H29" s="192">
        <f>COUNTIF(Q42:Q57,"X")</f>
        <v>0</v>
      </c>
      <c r="I29" s="46">
        <f>COUNTIF(R42:R57,"X")</f>
        <v>0</v>
      </c>
      <c r="J29" s="46">
        <f>COUNTIF(S42:S57,"X")</f>
        <v>0</v>
      </c>
      <c r="K29" s="46">
        <f>COUNTIF(T42:T57,"X")</f>
        <v>0</v>
      </c>
      <c r="L29" s="46">
        <f>COUNTIF(U42:U57,"X")</f>
        <v>0</v>
      </c>
      <c r="M29" s="46">
        <f>SUM(H29*H28)+(I29*I28)+(J29)+(K29*K28)+(L29*L28)</f>
        <v>0</v>
      </c>
      <c r="N29" s="187">
        <v>1</v>
      </c>
      <c r="O29" s="188">
        <f>M29*N29</f>
        <v>0</v>
      </c>
      <c r="P29" s="43"/>
      <c r="Q29" s="47"/>
      <c r="R29" s="44"/>
      <c r="S29" s="47"/>
      <c r="T29" s="44"/>
      <c r="U29" s="44"/>
      <c r="V29" s="14"/>
      <c r="W29" s="18">
        <f>SUM(H29:L29)</f>
        <v>0</v>
      </c>
      <c r="X29" s="19">
        <v>10</v>
      </c>
      <c r="Y29" s="19">
        <f>W29-X29</f>
        <v>-10</v>
      </c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6.5" hidden="1" x14ac:dyDescent="0.3">
      <c r="A30" s="314" t="s">
        <v>404</v>
      </c>
      <c r="B30" s="315"/>
      <c r="C30" s="315"/>
      <c r="D30" s="315"/>
      <c r="E30" s="315"/>
      <c r="F30" s="315"/>
      <c r="G30" s="316"/>
      <c r="H30" s="193">
        <f>COUNTIF(Q65:Q102,"X")</f>
        <v>0</v>
      </c>
      <c r="I30" s="48">
        <f>COUNTIF(R65:R102,"X")</f>
        <v>0</v>
      </c>
      <c r="J30" s="48">
        <f>COUNTIF(S65:S102,"X")</f>
        <v>0</v>
      </c>
      <c r="K30" s="48">
        <f>COUNTIF(T65:T102,"X")</f>
        <v>0</v>
      </c>
      <c r="L30" s="48">
        <f>COUNTIF(U65:U102,"X")</f>
        <v>0</v>
      </c>
      <c r="M30" s="48">
        <f>SUM(H30*H28)+(I30*I28)+(J30)+(K30*K28)+(L30*L28)</f>
        <v>0</v>
      </c>
      <c r="N30" s="185">
        <v>2</v>
      </c>
      <c r="O30" s="189">
        <f t="shared" ref="O30:O35" si="0">M30*N30</f>
        <v>0</v>
      </c>
      <c r="P30" s="43"/>
      <c r="Q30" s="44"/>
      <c r="R30" s="44"/>
      <c r="S30" s="44"/>
      <c r="T30" s="44"/>
      <c r="U30" s="44"/>
      <c r="V30" s="14"/>
      <c r="W30" s="18">
        <f t="shared" ref="W30:W36" si="1">SUM(H30:L30)</f>
        <v>0</v>
      </c>
      <c r="X30" s="19">
        <v>14</v>
      </c>
      <c r="Y30" s="19">
        <f t="shared" ref="Y30:Y36" si="2">W30-X30</f>
        <v>-14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hidden="1" x14ac:dyDescent="0.3">
      <c r="A31" s="190" t="s">
        <v>405</v>
      </c>
      <c r="B31" s="186"/>
      <c r="C31" s="186"/>
      <c r="D31" s="186"/>
      <c r="E31" s="186"/>
      <c r="F31" s="186"/>
      <c r="G31" s="191"/>
      <c r="H31" s="193">
        <f>COUNTIF(Q110:Q124,"X")</f>
        <v>0</v>
      </c>
      <c r="I31" s="48">
        <f>COUNTIF(R110:R124,"X")</f>
        <v>0</v>
      </c>
      <c r="J31" s="48">
        <f>COUNTIF(S110:S124,"X")</f>
        <v>0</v>
      </c>
      <c r="K31" s="48">
        <f>COUNTIF(T110:T124,"X")</f>
        <v>0</v>
      </c>
      <c r="L31" s="48">
        <f>COUNTIF(U110:U124,"X")</f>
        <v>0</v>
      </c>
      <c r="M31" s="48">
        <f>SUM(H31*H28)+(I31*I28)+(J31)+(K31*K28)+(L31*L28)</f>
        <v>0</v>
      </c>
      <c r="N31" s="185">
        <v>2</v>
      </c>
      <c r="O31" s="189">
        <f t="shared" si="0"/>
        <v>0</v>
      </c>
      <c r="P31" s="43"/>
      <c r="Q31" s="44"/>
      <c r="R31" s="44"/>
      <c r="S31" s="44"/>
      <c r="T31" s="44"/>
      <c r="U31" s="44"/>
      <c r="V31" s="14"/>
      <c r="W31" s="18">
        <f t="shared" si="1"/>
        <v>0</v>
      </c>
      <c r="X31" s="19">
        <v>9</v>
      </c>
      <c r="Y31" s="19">
        <f t="shared" si="2"/>
        <v>-9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hidden="1" x14ac:dyDescent="0.3">
      <c r="A32" s="314" t="s">
        <v>406</v>
      </c>
      <c r="B32" s="315"/>
      <c r="C32" s="315"/>
      <c r="D32" s="315"/>
      <c r="E32" s="315"/>
      <c r="F32" s="315"/>
      <c r="G32" s="316"/>
      <c r="H32" s="193">
        <f>COUNTIF(Q132:Q183,"X")</f>
        <v>0</v>
      </c>
      <c r="I32" s="48">
        <f>COUNTIF(R132:R183,"X")</f>
        <v>0</v>
      </c>
      <c r="J32" s="48">
        <f>COUNTIF(S132:S183,"X")</f>
        <v>0</v>
      </c>
      <c r="K32" s="48">
        <f>COUNTIF(T132:T183,"X")</f>
        <v>0</v>
      </c>
      <c r="L32" s="48">
        <f>COUNTIF(U132:U183,"X")</f>
        <v>0</v>
      </c>
      <c r="M32" s="48">
        <f>SUM(H32*H28)+(I32*I28)+(J32)+(K32*K28)+(L32*L28)</f>
        <v>0</v>
      </c>
      <c r="N32" s="185">
        <v>6</v>
      </c>
      <c r="O32" s="189">
        <f t="shared" si="0"/>
        <v>0</v>
      </c>
      <c r="P32" s="43"/>
      <c r="Q32" s="44"/>
      <c r="R32" s="44"/>
      <c r="S32" s="44"/>
      <c r="T32" s="44"/>
      <c r="U32" s="44"/>
      <c r="V32" s="14"/>
      <c r="W32" s="18">
        <f t="shared" si="1"/>
        <v>0</v>
      </c>
      <c r="X32" s="19">
        <v>28</v>
      </c>
      <c r="Y32" s="19">
        <f t="shared" si="2"/>
        <v>-28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6.5" hidden="1" x14ac:dyDescent="0.3">
      <c r="A33" s="314" t="s">
        <v>407</v>
      </c>
      <c r="B33" s="315"/>
      <c r="C33" s="315"/>
      <c r="D33" s="315"/>
      <c r="E33" s="315"/>
      <c r="F33" s="315"/>
      <c r="G33" s="316"/>
      <c r="H33" s="193">
        <f>COUNTIF(Q191:Q267,"X")</f>
        <v>0</v>
      </c>
      <c r="I33" s="48">
        <f>COUNTIF(R191:R267,"X")</f>
        <v>0</v>
      </c>
      <c r="J33" s="48">
        <f>COUNTIF(S191:S267,"X")</f>
        <v>0</v>
      </c>
      <c r="K33" s="48">
        <f>COUNTIF(T191:T267,"X")</f>
        <v>0</v>
      </c>
      <c r="L33" s="48">
        <f>COUNTIF(U191:U267,"X")</f>
        <v>0</v>
      </c>
      <c r="M33" s="48">
        <f>SUM(H33*H28)+(I33*I28)+(J33)+(K33*K28)+(L33*L28)</f>
        <v>0</v>
      </c>
      <c r="N33" s="185">
        <v>4</v>
      </c>
      <c r="O33" s="189">
        <f t="shared" si="0"/>
        <v>0</v>
      </c>
      <c r="P33" s="43"/>
      <c r="Q33" s="44"/>
      <c r="R33" s="44"/>
      <c r="S33" s="44"/>
      <c r="T33" s="44"/>
      <c r="U33" s="44"/>
      <c r="V33" s="14"/>
      <c r="W33" s="18">
        <f t="shared" si="1"/>
        <v>0</v>
      </c>
      <c r="X33" s="19">
        <v>35</v>
      </c>
      <c r="Y33" s="19">
        <f t="shared" si="2"/>
        <v>-35</v>
      </c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6.5" hidden="1" x14ac:dyDescent="0.3">
      <c r="A34" s="314" t="s">
        <v>408</v>
      </c>
      <c r="B34" s="315"/>
      <c r="C34" s="315"/>
      <c r="D34" s="315"/>
      <c r="E34" s="315"/>
      <c r="F34" s="315"/>
      <c r="G34" s="316"/>
      <c r="H34" s="193">
        <f>COUNTIF(Q275:Q370,"X")</f>
        <v>0</v>
      </c>
      <c r="I34" s="48">
        <f>COUNTIF(R275:R370,"X")</f>
        <v>0</v>
      </c>
      <c r="J34" s="48">
        <f>COUNTIF(S275:S370,"X")</f>
        <v>0</v>
      </c>
      <c r="K34" s="48">
        <f>COUNTIF(T275:T370,"X")</f>
        <v>0</v>
      </c>
      <c r="L34" s="48">
        <f>COUNTIF(U275:U370,"X")</f>
        <v>0</v>
      </c>
      <c r="M34" s="48">
        <f>SUM(H34*H28)+(I34*I28)+(J34)+(K34*K28)+(L34*L28)</f>
        <v>0</v>
      </c>
      <c r="N34" s="185">
        <v>4</v>
      </c>
      <c r="O34" s="189">
        <f t="shared" si="0"/>
        <v>0</v>
      </c>
      <c r="P34" s="43"/>
      <c r="Q34" s="44"/>
      <c r="R34" s="44"/>
      <c r="S34" s="44"/>
      <c r="T34" s="44"/>
      <c r="U34" s="44"/>
      <c r="V34" s="14"/>
      <c r="W34" s="18">
        <f t="shared" si="1"/>
        <v>0</v>
      </c>
      <c r="X34" s="19">
        <v>47</v>
      </c>
      <c r="Y34" s="19">
        <f t="shared" si="2"/>
        <v>-47</v>
      </c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6.5" hidden="1" x14ac:dyDescent="0.3">
      <c r="A35" s="314" t="s">
        <v>409</v>
      </c>
      <c r="B35" s="315"/>
      <c r="C35" s="315"/>
      <c r="D35" s="315"/>
      <c r="E35" s="315"/>
      <c r="F35" s="315"/>
      <c r="G35" s="316"/>
      <c r="H35" s="193">
        <f>COUNTIF(Q378:Q408,"X")</f>
        <v>0</v>
      </c>
      <c r="I35" s="48">
        <f>COUNTIF(R378:R408,"X")</f>
        <v>0</v>
      </c>
      <c r="J35" s="48">
        <f>COUNTIF(S378:S408,"X")</f>
        <v>0</v>
      </c>
      <c r="K35" s="48">
        <f>COUNTIF(T378:T408,"X")</f>
        <v>0</v>
      </c>
      <c r="L35" s="48">
        <f>COUNTIF(U378:U408,"X")</f>
        <v>0</v>
      </c>
      <c r="M35" s="48">
        <f>SUM(H35*H28)+(I35*I28)+(J35)+(K35*K28)+(L35*L28)</f>
        <v>0</v>
      </c>
      <c r="N35" s="185">
        <v>2</v>
      </c>
      <c r="O35" s="189">
        <f t="shared" si="0"/>
        <v>0</v>
      </c>
      <c r="P35" s="43"/>
      <c r="Q35" s="44"/>
      <c r="R35" s="44"/>
      <c r="S35" s="44"/>
      <c r="T35" s="44"/>
      <c r="U35" s="44"/>
      <c r="V35" s="14"/>
      <c r="W35" s="18">
        <f t="shared" si="1"/>
        <v>0</v>
      </c>
      <c r="X35" s="19">
        <v>13</v>
      </c>
      <c r="Y35" s="19">
        <f t="shared" si="2"/>
        <v>-13</v>
      </c>
      <c r="Z35" s="1"/>
      <c r="AA35" s="1"/>
      <c r="AB35" s="1"/>
      <c r="AC35" s="1"/>
      <c r="AD35" s="1"/>
      <c r="AE35" s="1"/>
      <c r="AF35" s="1"/>
      <c r="AG35" s="1"/>
      <c r="AH35" s="1"/>
    </row>
    <row r="36" spans="1:34" s="170" customFormat="1" ht="16.5" hidden="1" x14ac:dyDescent="0.3">
      <c r="A36" s="314" t="s">
        <v>426</v>
      </c>
      <c r="B36" s="315"/>
      <c r="C36" s="315"/>
      <c r="D36" s="315"/>
      <c r="E36" s="315"/>
      <c r="F36" s="315"/>
      <c r="G36" s="316"/>
      <c r="H36" s="193">
        <f>COUNTIF(Q415:Q419,"X")</f>
        <v>0</v>
      </c>
      <c r="I36" s="48">
        <f>COUNTIF(R415:R419,"X")</f>
        <v>0</v>
      </c>
      <c r="J36" s="48">
        <f>COUNTIF(S415:S419,"X")</f>
        <v>0</v>
      </c>
      <c r="K36" s="48">
        <f>COUNTIF(T415:T419,"X")</f>
        <v>0</v>
      </c>
      <c r="L36" s="48">
        <f>COUNTIF(U415:U419,"X")</f>
        <v>0</v>
      </c>
      <c r="M36" s="48">
        <f>SUM(H36*H28)+(I36*I28)+(J36)+(K36*K28)+(L36*L28)</f>
        <v>0</v>
      </c>
      <c r="N36" s="185">
        <v>3</v>
      </c>
      <c r="O36" s="189">
        <f>N36*M36</f>
        <v>0</v>
      </c>
      <c r="P36" s="43"/>
      <c r="Q36" s="44"/>
      <c r="R36" s="44"/>
      <c r="S36" s="44"/>
      <c r="T36" s="44"/>
      <c r="U36" s="44"/>
      <c r="V36" s="14"/>
      <c r="W36" s="18">
        <f t="shared" si="1"/>
        <v>0</v>
      </c>
      <c r="X36" s="19">
        <v>5</v>
      </c>
      <c r="Y36" s="19">
        <f t="shared" si="2"/>
        <v>-5</v>
      </c>
      <c r="Z36" s="1"/>
      <c r="AA36" s="1"/>
      <c r="AB36" s="1"/>
      <c r="AC36" s="1"/>
      <c r="AD36" s="1"/>
      <c r="AE36" s="1"/>
      <c r="AF36" s="1"/>
      <c r="AG36" s="1"/>
      <c r="AH36" s="1"/>
    </row>
    <row r="37" spans="1:34" s="195" customFormat="1" ht="17.25" hidden="1" thickBot="1" x14ac:dyDescent="0.35">
      <c r="A37" s="344" t="s">
        <v>440</v>
      </c>
      <c r="B37" s="345"/>
      <c r="C37" s="345"/>
      <c r="D37" s="345"/>
      <c r="E37" s="345"/>
      <c r="F37" s="345"/>
      <c r="G37" s="346"/>
      <c r="H37" s="196">
        <f>COUNTIF(Q426:Q430,"X")</f>
        <v>0</v>
      </c>
      <c r="I37" s="197">
        <f>COUNTIF(R426:R430,"X")</f>
        <v>0</v>
      </c>
      <c r="J37" s="197">
        <f>COUNTIF(S426:S430,"X")</f>
        <v>0</v>
      </c>
      <c r="K37" s="197">
        <f>COUNTIF(T426:T430,"X")</f>
        <v>0</v>
      </c>
      <c r="L37" s="197">
        <f>COUNTIF(U426:U430,"X")</f>
        <v>0</v>
      </c>
      <c r="M37" s="197">
        <f>SUM(H37*H29)+(I37*I29)+(J37)+(K37*K29)+(L37*L29)</f>
        <v>0</v>
      </c>
      <c r="N37" s="198">
        <v>1</v>
      </c>
      <c r="O37" s="199">
        <f>M37*N37</f>
        <v>0</v>
      </c>
      <c r="P37" s="43"/>
      <c r="Q37" s="44"/>
      <c r="R37" s="44"/>
      <c r="S37" s="44"/>
      <c r="T37" s="44"/>
      <c r="U37" s="44"/>
      <c r="V37" s="14"/>
      <c r="W37" s="18">
        <f>SUM(H37:L37)</f>
        <v>0</v>
      </c>
      <c r="X37" s="19">
        <v>5</v>
      </c>
      <c r="Y37" s="19">
        <f>W37-X37</f>
        <v>-5</v>
      </c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hidden="1" thickBot="1" x14ac:dyDescent="0.35">
      <c r="A38" s="443"/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5"/>
      <c r="M38" s="353">
        <f>SUM(O29:O37)</f>
        <v>0</v>
      </c>
      <c r="N38" s="354"/>
      <c r="O38" s="355"/>
      <c r="P38" s="49"/>
      <c r="Q38" s="44"/>
      <c r="R38" s="44"/>
      <c r="S38" s="44"/>
      <c r="T38" s="44"/>
      <c r="U38" s="44"/>
      <c r="V38" s="14"/>
      <c r="W38" s="20">
        <f>SUM(W29:W36)</f>
        <v>0</v>
      </c>
      <c r="X38" s="20">
        <f>SUM(X29:X36)</f>
        <v>161</v>
      </c>
      <c r="Y38" s="14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 thickBot="1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38"/>
      <c r="N39" s="38"/>
      <c r="O39" s="38"/>
      <c r="P39" s="38"/>
      <c r="Q39" s="38"/>
      <c r="R39" s="38"/>
      <c r="S39" s="38"/>
      <c r="T39" s="38"/>
      <c r="U39" s="38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1.75" thickTop="1" thickBot="1" x14ac:dyDescent="0.3">
      <c r="A40" s="51">
        <v>1</v>
      </c>
      <c r="B40" s="411" t="s">
        <v>14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40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thickBot="1" x14ac:dyDescent="0.3">
      <c r="A41" s="52" t="s">
        <v>15</v>
      </c>
      <c r="B41" s="437" t="s">
        <v>16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407"/>
      <c r="Q41" s="53">
        <v>1</v>
      </c>
      <c r="R41" s="54">
        <v>2</v>
      </c>
      <c r="S41" s="55">
        <v>3</v>
      </c>
      <c r="T41" s="54">
        <v>4</v>
      </c>
      <c r="U41" s="56">
        <v>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thickBot="1" x14ac:dyDescent="0.3">
      <c r="A42" s="57" t="s">
        <v>17</v>
      </c>
      <c r="B42" s="438" t="s">
        <v>18</v>
      </c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40"/>
      <c r="Q42" s="158" t="s">
        <v>413</v>
      </c>
      <c r="R42" s="159"/>
      <c r="S42" s="160"/>
      <c r="T42" s="218"/>
      <c r="U42" s="219"/>
      <c r="V42" s="2"/>
      <c r="W42" s="2"/>
      <c r="X42" s="2"/>
      <c r="Y42" s="2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thickBot="1" x14ac:dyDescent="0.3">
      <c r="A43" s="60" t="s">
        <v>19</v>
      </c>
      <c r="B43" s="299" t="s">
        <v>20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10"/>
      <c r="Q43" s="161"/>
      <c r="R43" s="162"/>
      <c r="S43" s="163"/>
      <c r="T43" s="220"/>
      <c r="U43" s="219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thickBot="1" x14ac:dyDescent="0.3">
      <c r="A44" s="60" t="s">
        <v>21</v>
      </c>
      <c r="B44" s="435" t="s">
        <v>22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10"/>
      <c r="Q44" s="161"/>
      <c r="R44" s="162"/>
      <c r="S44" s="163"/>
      <c r="T44" s="220"/>
      <c r="U44" s="219"/>
      <c r="V44" s="2"/>
      <c r="W44" s="2"/>
      <c r="X44" s="2"/>
      <c r="Y44" s="2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60" t="s">
        <v>23</v>
      </c>
      <c r="B45" s="414" t="s">
        <v>24</v>
      </c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6"/>
      <c r="Q45" s="164"/>
      <c r="R45" s="165"/>
      <c r="S45" s="166"/>
      <c r="T45" s="221"/>
      <c r="U45" s="222"/>
      <c r="V45" s="2"/>
      <c r="W45" s="2"/>
      <c r="X45" s="2"/>
      <c r="Y45" s="2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thickBot="1" x14ac:dyDescent="0.3">
      <c r="A46" s="60" t="s">
        <v>25</v>
      </c>
      <c r="B46" s="414" t="s">
        <v>26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6"/>
      <c r="Q46" s="164"/>
      <c r="R46" s="165"/>
      <c r="S46" s="166"/>
      <c r="T46" s="221"/>
      <c r="U46" s="222"/>
      <c r="V46" s="2"/>
      <c r="W46" s="2"/>
      <c r="X46" s="2"/>
      <c r="Y46" s="2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291" t="s">
        <v>425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 customHeight="1" x14ac:dyDescent="0.25">
      <c r="A48" s="294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9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 x14ac:dyDescent="0.25">
      <c r="A49" s="294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9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 thickBot="1" x14ac:dyDescent="0.3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8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7.5" customHeight="1" thickTop="1" thickBot="1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6.5" thickTop="1" thickBot="1" x14ac:dyDescent="0.3">
      <c r="A52" s="66" t="s">
        <v>27</v>
      </c>
      <c r="B52" s="466" t="s">
        <v>28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  <c r="Q52" s="67">
        <v>1</v>
      </c>
      <c r="R52" s="68">
        <v>2</v>
      </c>
      <c r="S52" s="69">
        <v>3</v>
      </c>
      <c r="T52" s="89">
        <v>4</v>
      </c>
      <c r="U52" s="207">
        <v>5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70" t="s">
        <v>29</v>
      </c>
      <c r="B53" s="302" t="s">
        <v>30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4"/>
      <c r="Q53" s="58"/>
      <c r="R53" s="59"/>
      <c r="S53" s="202"/>
      <c r="T53" s="223"/>
      <c r="U53" s="22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71" t="s">
        <v>31</v>
      </c>
      <c r="B54" s="299" t="s">
        <v>32</v>
      </c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10"/>
      <c r="Q54" s="61"/>
      <c r="R54" s="62"/>
      <c r="S54" s="203"/>
      <c r="T54" s="223"/>
      <c r="U54" s="22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71" t="s">
        <v>33</v>
      </c>
      <c r="B55" s="299" t="s">
        <v>34</v>
      </c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10"/>
      <c r="Q55" s="61"/>
      <c r="R55" s="62"/>
      <c r="S55" s="203"/>
      <c r="T55" s="223"/>
      <c r="U55" s="22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71" t="s">
        <v>35</v>
      </c>
      <c r="B56" s="299" t="s">
        <v>36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10"/>
      <c r="Q56" s="64"/>
      <c r="R56" s="65"/>
      <c r="S56" s="204"/>
      <c r="T56" s="223"/>
      <c r="U56" s="22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thickBot="1" x14ac:dyDescent="0.3">
      <c r="A57" s="72" t="s">
        <v>37</v>
      </c>
      <c r="B57" s="338" t="s">
        <v>38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40"/>
      <c r="Q57" s="64"/>
      <c r="R57" s="65"/>
      <c r="S57" s="204"/>
      <c r="T57" s="223"/>
      <c r="U57" s="22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5">
      <c r="A58" s="291" t="s">
        <v>397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325"/>
      <c r="U58" s="29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customHeight="1" x14ac:dyDescent="0.25">
      <c r="A59" s="294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9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customHeight="1" x14ac:dyDescent="0.25">
      <c r="A60" s="294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9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customHeight="1" thickBot="1" x14ac:dyDescent="0.3">
      <c r="A61" s="296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7.5" customHeight="1" thickTop="1" thickBot="1" x14ac:dyDescent="0.3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.75" thickTop="1" thickBot="1" x14ac:dyDescent="0.3">
      <c r="A63" s="51">
        <v>2</v>
      </c>
      <c r="B63" s="411" t="s">
        <v>39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40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6.5" customHeight="1" thickBot="1" x14ac:dyDescent="0.3">
      <c r="A64" s="74" t="s">
        <v>40</v>
      </c>
      <c r="B64" s="406" t="s">
        <v>41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407"/>
      <c r="Q64" s="75">
        <v>1</v>
      </c>
      <c r="R64" s="54">
        <v>2</v>
      </c>
      <c r="S64" s="55">
        <v>3</v>
      </c>
      <c r="T64" s="205">
        <v>4</v>
      </c>
      <c r="U64" s="206">
        <v>5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5">
      <c r="A65" s="71" t="s">
        <v>42</v>
      </c>
      <c r="B65" s="436" t="s">
        <v>412</v>
      </c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4"/>
      <c r="Q65" s="58"/>
      <c r="R65" s="59"/>
      <c r="S65" s="202"/>
      <c r="T65" s="223"/>
      <c r="U65" s="22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5">
      <c r="A66" s="71" t="s">
        <v>43</v>
      </c>
      <c r="B66" s="322" t="s">
        <v>44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4"/>
      <c r="Q66" s="61"/>
      <c r="R66" s="62"/>
      <c r="S66" s="203"/>
      <c r="T66" s="223"/>
      <c r="U66" s="22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5">
      <c r="A67" s="71" t="s">
        <v>45</v>
      </c>
      <c r="B67" s="436" t="s">
        <v>399</v>
      </c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4"/>
      <c r="Q67" s="61"/>
      <c r="R67" s="62"/>
      <c r="S67" s="203"/>
      <c r="T67" s="223"/>
      <c r="U67" s="223"/>
      <c r="V67" s="1"/>
      <c r="W67" s="1"/>
      <c r="X67" s="1"/>
      <c r="Y67" s="1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.75" thickBot="1" x14ac:dyDescent="0.3">
      <c r="A68" s="71" t="s">
        <v>46</v>
      </c>
      <c r="B68" s="417" t="s">
        <v>444</v>
      </c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9"/>
      <c r="Q68" s="64"/>
      <c r="R68" s="65"/>
      <c r="S68" s="204"/>
      <c r="T68" s="223"/>
      <c r="U68" s="223"/>
      <c r="V68" s="1"/>
      <c r="W68" s="1"/>
      <c r="X68" s="1"/>
      <c r="Y68" s="1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5.75" customHeight="1" x14ac:dyDescent="0.25">
      <c r="A69" s="427" t="s">
        <v>397</v>
      </c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9"/>
      <c r="U69" s="43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" customHeight="1" x14ac:dyDescent="0.25">
      <c r="A70" s="431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30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" customHeight="1" x14ac:dyDescent="0.25">
      <c r="A71" s="431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30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 customHeight="1" thickBot="1" x14ac:dyDescent="0.3">
      <c r="A72" s="432"/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7.5" customHeight="1" thickTop="1" thickBot="1" x14ac:dyDescent="0.3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23"/>
      <c r="N73" s="23"/>
      <c r="O73" s="23"/>
      <c r="P73" s="23"/>
      <c r="Q73" s="23"/>
      <c r="R73" s="23"/>
      <c r="S73" s="23"/>
      <c r="T73" s="23"/>
      <c r="U73" s="2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6.5" thickTop="1" thickBot="1" x14ac:dyDescent="0.3">
      <c r="A74" s="77" t="s">
        <v>47</v>
      </c>
      <c r="B74" s="311" t="s">
        <v>48</v>
      </c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  <c r="Q74" s="67">
        <v>1</v>
      </c>
      <c r="R74" s="68">
        <v>2</v>
      </c>
      <c r="S74" s="69">
        <v>3</v>
      </c>
      <c r="T74" s="89">
        <v>4</v>
      </c>
      <c r="U74" s="91">
        <v>5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5">
      <c r="A75" s="79" t="s">
        <v>49</v>
      </c>
      <c r="B75" s="302" t="s">
        <v>50</v>
      </c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4"/>
      <c r="Q75" s="58"/>
      <c r="R75" s="59"/>
      <c r="S75" s="202"/>
      <c r="T75" s="223"/>
      <c r="U75" s="22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5">
      <c r="A76" s="71" t="s">
        <v>51</v>
      </c>
      <c r="B76" s="299" t="s">
        <v>52</v>
      </c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10"/>
      <c r="Q76" s="61"/>
      <c r="R76" s="62"/>
      <c r="S76" s="203"/>
      <c r="T76" s="223"/>
      <c r="U76" s="22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80" t="s">
        <v>53</v>
      </c>
      <c r="B77" s="299" t="s">
        <v>54</v>
      </c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1"/>
      <c r="Q77" s="61"/>
      <c r="R77" s="62"/>
      <c r="S77" s="203"/>
      <c r="T77" s="223"/>
      <c r="U77" s="223"/>
      <c r="V77" s="3"/>
      <c r="W77" s="3"/>
      <c r="X77" s="3"/>
      <c r="Y77" s="3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4.75" customHeight="1" x14ac:dyDescent="0.25">
      <c r="A78" s="71" t="s">
        <v>55</v>
      </c>
      <c r="B78" s="299" t="s">
        <v>56</v>
      </c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10"/>
      <c r="Q78" s="61"/>
      <c r="R78" s="65"/>
      <c r="S78" s="204"/>
      <c r="T78" s="223"/>
      <c r="U78" s="223"/>
      <c r="V78" s="5"/>
      <c r="W78" s="5"/>
      <c r="X78" s="5"/>
      <c r="Y78" s="5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" customHeight="1" thickBot="1" x14ac:dyDescent="0.3">
      <c r="A79" s="81" t="s">
        <v>57</v>
      </c>
      <c r="B79" s="338" t="s">
        <v>58</v>
      </c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40"/>
      <c r="Q79" s="82"/>
      <c r="R79" s="83"/>
      <c r="S79" s="208"/>
      <c r="T79" s="223"/>
      <c r="U79" s="22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 x14ac:dyDescent="0.25">
      <c r="A80" s="291" t="s">
        <v>397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325"/>
      <c r="U80" s="29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 x14ac:dyDescent="0.25">
      <c r="A81" s="294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9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7.5" customHeight="1" x14ac:dyDescent="0.25">
      <c r="A82" s="294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9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6.5" customHeight="1" thickBot="1" x14ac:dyDescent="0.3">
      <c r="A83" s="296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7.5" customHeight="1" thickTop="1" thickBot="1" x14ac:dyDescent="0.3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 thickTop="1" thickBot="1" x14ac:dyDescent="0.3">
      <c r="A85" s="86" t="s">
        <v>59</v>
      </c>
      <c r="B85" s="311" t="s">
        <v>60</v>
      </c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90"/>
      <c r="Q85" s="67">
        <v>1</v>
      </c>
      <c r="R85" s="68">
        <v>2</v>
      </c>
      <c r="S85" s="69">
        <v>3</v>
      </c>
      <c r="T85" s="89">
        <v>4</v>
      </c>
      <c r="U85" s="91">
        <v>5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x14ac:dyDescent="0.25">
      <c r="A86" s="87" t="s">
        <v>61</v>
      </c>
      <c r="B86" s="282" t="s">
        <v>62</v>
      </c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4"/>
      <c r="Q86" s="58"/>
      <c r="R86" s="59"/>
      <c r="S86" s="202"/>
      <c r="T86" s="223"/>
      <c r="U86" s="22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 thickBot="1" x14ac:dyDescent="0.3">
      <c r="A87" s="81" t="s">
        <v>63</v>
      </c>
      <c r="B87" s="338" t="s">
        <v>64</v>
      </c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40"/>
      <c r="Q87" s="61"/>
      <c r="R87" s="62"/>
      <c r="S87" s="203"/>
      <c r="T87" s="223"/>
      <c r="U87" s="22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 x14ac:dyDescent="0.25">
      <c r="A88" s="291" t="s">
        <v>397</v>
      </c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325"/>
      <c r="U88" s="29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7.5" customHeight="1" x14ac:dyDescent="0.25">
      <c r="A89" s="294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9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6.5" customHeight="1" x14ac:dyDescent="0.25">
      <c r="A90" s="294"/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9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 customHeight="1" thickBot="1" x14ac:dyDescent="0.3">
      <c r="A91" s="296"/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8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7.5" customHeight="1" thickTop="1" thickBot="1" x14ac:dyDescent="0.3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thickTop="1" thickBot="1" x14ac:dyDescent="0.3">
      <c r="A93" s="77" t="s">
        <v>65</v>
      </c>
      <c r="B93" s="311" t="s">
        <v>66</v>
      </c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90"/>
      <c r="Q93" s="88">
        <v>1</v>
      </c>
      <c r="R93" s="89">
        <v>2</v>
      </c>
      <c r="S93" s="90">
        <v>3</v>
      </c>
      <c r="T93" s="89">
        <v>4</v>
      </c>
      <c r="U93" s="91">
        <v>5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 customHeight="1" thickBot="1" x14ac:dyDescent="0.3">
      <c r="A94" s="79" t="s">
        <v>67</v>
      </c>
      <c r="B94" s="302" t="s">
        <v>68</v>
      </c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4"/>
      <c r="Q94" s="92"/>
      <c r="R94" s="93"/>
      <c r="S94" s="94"/>
      <c r="T94" s="224"/>
      <c r="U94" s="22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 x14ac:dyDescent="0.25">
      <c r="A95" s="291" t="s">
        <v>397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3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 x14ac:dyDescent="0.25">
      <c r="A96" s="294"/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9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7.5" customHeight="1" x14ac:dyDescent="0.25">
      <c r="A97" s="294"/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9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21.75" customHeight="1" thickBot="1" x14ac:dyDescent="0.3">
      <c r="A98" s="296"/>
      <c r="B98" s="297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8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7.5" customHeight="1" thickTop="1" thickBot="1" x14ac:dyDescent="0.3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6.5" thickTop="1" thickBot="1" x14ac:dyDescent="0.3">
      <c r="A100" s="95" t="s">
        <v>69</v>
      </c>
      <c r="B100" s="423" t="s">
        <v>70</v>
      </c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90"/>
      <c r="Q100" s="88">
        <v>1</v>
      </c>
      <c r="R100" s="89">
        <v>2</v>
      </c>
      <c r="S100" s="90">
        <v>3</v>
      </c>
      <c r="T100" s="89">
        <v>4</v>
      </c>
      <c r="U100" s="91">
        <v>5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79" t="s">
        <v>71</v>
      </c>
      <c r="B101" s="302" t="s">
        <v>72</v>
      </c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4"/>
      <c r="Q101" s="92"/>
      <c r="R101" s="93"/>
      <c r="S101" s="209"/>
      <c r="T101" s="223"/>
      <c r="U101" s="223"/>
      <c r="V101" s="6"/>
      <c r="W101" s="6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" customHeight="1" thickBot="1" x14ac:dyDescent="0.3">
      <c r="A102" s="81" t="s">
        <v>73</v>
      </c>
      <c r="B102" s="420" t="s">
        <v>74</v>
      </c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2"/>
      <c r="Q102" s="96"/>
      <c r="R102" s="83"/>
      <c r="S102" s="208"/>
      <c r="T102" s="223"/>
      <c r="U102" s="223"/>
      <c r="V102" s="7"/>
      <c r="W102" s="7"/>
      <c r="X102" s="7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" customHeight="1" x14ac:dyDescent="0.25">
      <c r="A103" s="291" t="s">
        <v>397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325"/>
      <c r="U103" s="29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 customHeight="1" x14ac:dyDescent="0.25">
      <c r="A104" s="294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9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 customHeight="1" x14ac:dyDescent="0.25">
      <c r="A105" s="294"/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9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7.5" customHeight="1" thickBot="1" x14ac:dyDescent="0.3">
      <c r="A106" s="296"/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8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7.5" customHeight="1" thickTop="1" thickBot="1" x14ac:dyDescent="0.3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21.75" thickTop="1" thickBot="1" x14ac:dyDescent="0.3">
      <c r="A108" s="51">
        <v>3</v>
      </c>
      <c r="B108" s="411" t="s">
        <v>75</v>
      </c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40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thickBot="1" x14ac:dyDescent="0.3">
      <c r="A109" s="97" t="s">
        <v>76</v>
      </c>
      <c r="B109" s="462" t="s">
        <v>77</v>
      </c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407"/>
      <c r="Q109" s="98">
        <v>1</v>
      </c>
      <c r="R109" s="99">
        <v>2</v>
      </c>
      <c r="S109" s="100">
        <v>3</v>
      </c>
      <c r="T109" s="99">
        <v>4</v>
      </c>
      <c r="U109" s="101">
        <v>5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5">
      <c r="A110" s="79" t="s">
        <v>78</v>
      </c>
      <c r="B110" s="302" t="s">
        <v>79</v>
      </c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4"/>
      <c r="Q110" s="92"/>
      <c r="R110" s="93"/>
      <c r="S110" s="94"/>
      <c r="T110" s="123"/>
      <c r="U110" s="22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thickBot="1" x14ac:dyDescent="0.3">
      <c r="A111" s="81" t="s">
        <v>80</v>
      </c>
      <c r="B111" s="338" t="s">
        <v>81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40"/>
      <c r="Q111" s="96"/>
      <c r="R111" s="83"/>
      <c r="S111" s="84"/>
      <c r="T111" s="226"/>
      <c r="U111" s="227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25">
      <c r="A112" s="291" t="s">
        <v>397</v>
      </c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3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5">
      <c r="A113" s="294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9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 x14ac:dyDescent="0.25">
      <c r="A114" s="294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9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" customHeight="1" thickBot="1" x14ac:dyDescent="0.3">
      <c r="A115" s="296"/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8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7.5" customHeight="1" thickTop="1" thickBot="1" x14ac:dyDescent="0.3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" customHeight="1" thickTop="1" thickBot="1" x14ac:dyDescent="0.3">
      <c r="A117" s="77" t="s">
        <v>82</v>
      </c>
      <c r="B117" s="288" t="s">
        <v>83</v>
      </c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90"/>
      <c r="Q117" s="88">
        <v>1</v>
      </c>
      <c r="R117" s="89">
        <v>2</v>
      </c>
      <c r="S117" s="90">
        <v>3</v>
      </c>
      <c r="T117" s="89">
        <v>4</v>
      </c>
      <c r="U117" s="91">
        <v>5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" customHeight="1" x14ac:dyDescent="0.25">
      <c r="A118" s="79" t="s">
        <v>84</v>
      </c>
      <c r="B118" s="302" t="s">
        <v>85</v>
      </c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4"/>
      <c r="Q118" s="92"/>
      <c r="R118" s="93"/>
      <c r="S118" s="94"/>
      <c r="T118" s="123"/>
      <c r="U118" s="225"/>
      <c r="V118" s="8"/>
      <c r="W118" s="4"/>
      <c r="X118" s="4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5">
      <c r="A119" s="71" t="s">
        <v>86</v>
      </c>
      <c r="B119" s="299" t="s">
        <v>81</v>
      </c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10"/>
      <c r="Q119" s="61"/>
      <c r="R119" s="62"/>
      <c r="S119" s="63"/>
      <c r="T119" s="220"/>
      <c r="U119" s="228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5">
      <c r="A120" s="71" t="s">
        <v>87</v>
      </c>
      <c r="B120" s="299" t="s">
        <v>88</v>
      </c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10"/>
      <c r="Q120" s="61"/>
      <c r="R120" s="62"/>
      <c r="S120" s="63"/>
      <c r="T120" s="220"/>
      <c r="U120" s="228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 x14ac:dyDescent="0.25">
      <c r="A121" s="71" t="s">
        <v>89</v>
      </c>
      <c r="B121" s="299" t="s">
        <v>90</v>
      </c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10"/>
      <c r="Q121" s="61"/>
      <c r="R121" s="62"/>
      <c r="S121" s="63"/>
      <c r="T121" s="200"/>
      <c r="U121" s="228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5">
      <c r="A122" s="71" t="s">
        <v>91</v>
      </c>
      <c r="B122" s="299" t="s">
        <v>92</v>
      </c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10"/>
      <c r="Q122" s="61"/>
      <c r="R122" s="62"/>
      <c r="S122" s="63"/>
      <c r="T122" s="220"/>
      <c r="U122" s="228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5">
      <c r="A123" s="71" t="s">
        <v>93</v>
      </c>
      <c r="B123" s="299" t="s">
        <v>94</v>
      </c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10"/>
      <c r="Q123" s="61"/>
      <c r="R123" s="62"/>
      <c r="S123" s="63"/>
      <c r="T123" s="220"/>
      <c r="U123" s="228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thickBot="1" x14ac:dyDescent="0.3">
      <c r="A124" s="81" t="s">
        <v>95</v>
      </c>
      <c r="B124" s="338" t="s">
        <v>96</v>
      </c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40"/>
      <c r="Q124" s="82"/>
      <c r="R124" s="104"/>
      <c r="S124" s="105"/>
      <c r="T124" s="230"/>
      <c r="U124" s="229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5">
      <c r="A125" s="291" t="s">
        <v>397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3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25">
      <c r="A126" s="294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9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25">
      <c r="A127" s="294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9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 thickBot="1" x14ac:dyDescent="0.3">
      <c r="A128" s="296"/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8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7.5" customHeight="1" thickTop="1" thickBot="1" x14ac:dyDescent="0.3">
      <c r="A129" s="106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21.75" thickTop="1" thickBot="1" x14ac:dyDescent="0.3">
      <c r="A130" s="108">
        <v>4</v>
      </c>
      <c r="B130" s="411" t="s">
        <v>97</v>
      </c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40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" customHeight="1" thickBot="1" x14ac:dyDescent="0.3">
      <c r="A131" s="97" t="s">
        <v>98</v>
      </c>
      <c r="B131" s="406" t="s">
        <v>99</v>
      </c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407"/>
      <c r="Q131" s="53">
        <v>1</v>
      </c>
      <c r="R131" s="54">
        <v>2</v>
      </c>
      <c r="S131" s="55">
        <v>3</v>
      </c>
      <c r="T131" s="54">
        <v>4</v>
      </c>
      <c r="U131" s="109">
        <v>5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" customHeight="1" x14ac:dyDescent="0.25">
      <c r="A132" s="79" t="s">
        <v>100</v>
      </c>
      <c r="B132" s="282" t="s">
        <v>101</v>
      </c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4"/>
      <c r="Q132" s="110"/>
      <c r="R132" s="111"/>
      <c r="S132" s="100"/>
      <c r="T132" s="241"/>
      <c r="U132" s="23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25">
      <c r="A133" s="71" t="s">
        <v>102</v>
      </c>
      <c r="B133" s="299" t="s">
        <v>103</v>
      </c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10"/>
      <c r="Q133" s="61"/>
      <c r="R133" s="62"/>
      <c r="S133" s="63"/>
      <c r="T133" s="220"/>
      <c r="U133" s="228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customHeight="1" x14ac:dyDescent="0.25">
      <c r="A134" s="71" t="s">
        <v>104</v>
      </c>
      <c r="B134" s="463" t="s">
        <v>390</v>
      </c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5"/>
      <c r="Q134" s="61"/>
      <c r="R134" s="62"/>
      <c r="S134" s="63"/>
      <c r="T134" s="220"/>
      <c r="U134" s="228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25">
      <c r="A135" s="71" t="s">
        <v>105</v>
      </c>
      <c r="B135" s="299" t="s">
        <v>106</v>
      </c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10"/>
      <c r="Q135" s="61"/>
      <c r="R135" s="62"/>
      <c r="S135" s="63"/>
      <c r="T135" s="220"/>
      <c r="U135" s="228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25">
      <c r="A136" s="71" t="s">
        <v>107</v>
      </c>
      <c r="B136" s="299" t="s">
        <v>108</v>
      </c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10"/>
      <c r="Q136" s="61"/>
      <c r="R136" s="62"/>
      <c r="S136" s="63"/>
      <c r="T136" s="220"/>
      <c r="U136" s="228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25">
      <c r="A137" s="71" t="s">
        <v>109</v>
      </c>
      <c r="B137" s="299" t="s">
        <v>110</v>
      </c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10"/>
      <c r="Q137" s="61"/>
      <c r="R137" s="62"/>
      <c r="S137" s="63"/>
      <c r="T137" s="220"/>
      <c r="U137" s="228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thickBot="1" x14ac:dyDescent="0.3">
      <c r="A138" s="81" t="s">
        <v>111</v>
      </c>
      <c r="B138" s="285" t="s">
        <v>112</v>
      </c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7"/>
      <c r="Q138" s="82"/>
      <c r="R138" s="104"/>
      <c r="S138" s="105"/>
      <c r="T138" s="230"/>
      <c r="U138" s="229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 x14ac:dyDescent="0.25">
      <c r="A139" s="291" t="s">
        <v>397</v>
      </c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3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" customHeight="1" x14ac:dyDescent="0.25">
      <c r="A140" s="294"/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9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" customHeight="1" x14ac:dyDescent="0.25">
      <c r="A141" s="294"/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9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" customHeight="1" thickBot="1" x14ac:dyDescent="0.3">
      <c r="A142" s="296"/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8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7.5" customHeight="1" thickTop="1" thickBot="1" x14ac:dyDescent="0.3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Top="1" thickBot="1" x14ac:dyDescent="0.3">
      <c r="A144" s="86" t="s">
        <v>113</v>
      </c>
      <c r="B144" s="288" t="s">
        <v>114</v>
      </c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90"/>
      <c r="Q144" s="67">
        <v>1</v>
      </c>
      <c r="R144" s="68">
        <v>2</v>
      </c>
      <c r="S144" s="69">
        <v>3</v>
      </c>
      <c r="T144" s="68">
        <v>4</v>
      </c>
      <c r="U144" s="78">
        <v>5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customHeight="1" x14ac:dyDescent="0.25">
      <c r="A145" s="87" t="s">
        <v>115</v>
      </c>
      <c r="B145" s="302" t="s">
        <v>116</v>
      </c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4"/>
      <c r="Q145" s="110"/>
      <c r="R145" s="112"/>
      <c r="S145" s="100"/>
      <c r="T145" s="279"/>
      <c r="U145" s="23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5">
      <c r="A146" s="71" t="s">
        <v>117</v>
      </c>
      <c r="B146" s="299" t="s">
        <v>118</v>
      </c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10"/>
      <c r="Q146" s="61"/>
      <c r="R146" s="103"/>
      <c r="S146" s="63"/>
      <c r="T146" s="220"/>
      <c r="U146" s="228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5">
      <c r="A147" s="71" t="s">
        <v>119</v>
      </c>
      <c r="B147" s="299" t="s">
        <v>120</v>
      </c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10"/>
      <c r="Q147" s="61"/>
      <c r="R147" s="103"/>
      <c r="S147" s="63"/>
      <c r="T147" s="220"/>
      <c r="U147" s="228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5">
      <c r="A148" s="71" t="s">
        <v>121</v>
      </c>
      <c r="B148" s="299" t="s">
        <v>122</v>
      </c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10"/>
      <c r="Q148" s="61"/>
      <c r="R148" s="103"/>
      <c r="S148" s="63"/>
      <c r="T148" s="211"/>
      <c r="U148" s="23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thickBot="1" x14ac:dyDescent="0.3">
      <c r="A149" s="113" t="s">
        <v>123</v>
      </c>
      <c r="B149" s="338" t="s">
        <v>124</v>
      </c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40"/>
      <c r="Q149" s="110"/>
      <c r="R149" s="112"/>
      <c r="S149" s="100"/>
      <c r="T149" s="278"/>
      <c r="U149" s="233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" customHeight="1" x14ac:dyDescent="0.25">
      <c r="A150" s="291" t="s">
        <v>397</v>
      </c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3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" customHeight="1" x14ac:dyDescent="0.25">
      <c r="A151" s="294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9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" customHeight="1" x14ac:dyDescent="0.25">
      <c r="A152" s="294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9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" customHeight="1" thickBot="1" x14ac:dyDescent="0.3">
      <c r="A153" s="296"/>
      <c r="B153" s="297"/>
      <c r="C153" s="297"/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8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7.5" customHeight="1" thickTop="1" thickBot="1" x14ac:dyDescent="0.3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6.5" customHeight="1" thickTop="1" thickBot="1" x14ac:dyDescent="0.3">
      <c r="A155" s="77" t="s">
        <v>125</v>
      </c>
      <c r="B155" s="288" t="s">
        <v>126</v>
      </c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90"/>
      <c r="Q155" s="88">
        <v>1</v>
      </c>
      <c r="R155" s="89">
        <v>2</v>
      </c>
      <c r="S155" s="90">
        <v>3</v>
      </c>
      <c r="T155" s="89">
        <v>4</v>
      </c>
      <c r="U155" s="91">
        <v>5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24.75" customHeight="1" x14ac:dyDescent="0.25">
      <c r="A156" s="79" t="s">
        <v>127</v>
      </c>
      <c r="B156" s="282" t="s">
        <v>128</v>
      </c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4"/>
      <c r="Q156" s="114"/>
      <c r="R156" s="102"/>
      <c r="S156" s="94"/>
      <c r="T156" s="123"/>
      <c r="U156" s="22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5">
      <c r="A157" s="71" t="s">
        <v>129</v>
      </c>
      <c r="B157" s="299" t="s">
        <v>130</v>
      </c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10"/>
      <c r="Q157" s="61"/>
      <c r="R157" s="62"/>
      <c r="S157" s="63"/>
      <c r="T157" s="220"/>
      <c r="U157" s="228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25">
      <c r="A158" s="71" t="s">
        <v>131</v>
      </c>
      <c r="B158" s="299" t="s">
        <v>132</v>
      </c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10"/>
      <c r="Q158" s="61"/>
      <c r="R158" s="62"/>
      <c r="S158" s="63"/>
      <c r="T158" s="220"/>
      <c r="U158" s="228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 thickBot="1" x14ac:dyDescent="0.3">
      <c r="A159" s="81" t="s">
        <v>133</v>
      </c>
      <c r="B159" s="285" t="s">
        <v>134</v>
      </c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7"/>
      <c r="Q159" s="82"/>
      <c r="R159" s="104"/>
      <c r="S159" s="105"/>
      <c r="T159" s="230"/>
      <c r="U159" s="229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" customHeight="1" x14ac:dyDescent="0.25">
      <c r="A160" s="291" t="s">
        <v>397</v>
      </c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3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" customHeight="1" x14ac:dyDescent="0.25">
      <c r="A161" s="294"/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9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" customHeight="1" x14ac:dyDescent="0.25">
      <c r="A162" s="294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9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" customHeight="1" thickBot="1" x14ac:dyDescent="0.3">
      <c r="A163" s="296"/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8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7.5" customHeight="1" thickTop="1" thickBot="1" x14ac:dyDescent="0.3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6.5" customHeight="1" thickTop="1" thickBot="1" x14ac:dyDescent="0.3">
      <c r="A165" s="86" t="s">
        <v>135</v>
      </c>
      <c r="B165" s="288" t="s">
        <v>136</v>
      </c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90"/>
      <c r="Q165" s="67">
        <v>1</v>
      </c>
      <c r="R165" s="68">
        <v>2</v>
      </c>
      <c r="S165" s="69">
        <v>3</v>
      </c>
      <c r="T165" s="68">
        <v>4</v>
      </c>
      <c r="U165" s="78">
        <v>5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5">
      <c r="A166" s="234" t="s">
        <v>137</v>
      </c>
      <c r="B166" s="319" t="s">
        <v>439</v>
      </c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1"/>
      <c r="Q166" s="110"/>
      <c r="R166" s="112"/>
      <c r="S166" s="100"/>
      <c r="T166" s="241"/>
      <c r="U166" s="23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25">
      <c r="A167" s="71" t="s">
        <v>138</v>
      </c>
      <c r="B167" s="299" t="s">
        <v>139</v>
      </c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10"/>
      <c r="Q167" s="61"/>
      <c r="R167" s="103"/>
      <c r="S167" s="63"/>
      <c r="T167" s="220"/>
      <c r="U167" s="228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25">
      <c r="A168" s="71" t="s">
        <v>140</v>
      </c>
      <c r="B168" s="299" t="s">
        <v>141</v>
      </c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10"/>
      <c r="Q168" s="61"/>
      <c r="R168" s="103"/>
      <c r="S168" s="63"/>
      <c r="T168" s="220"/>
      <c r="U168" s="228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thickBot="1" x14ac:dyDescent="0.3">
      <c r="A169" s="81" t="s">
        <v>142</v>
      </c>
      <c r="B169" s="285" t="s">
        <v>143</v>
      </c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7"/>
      <c r="Q169" s="82"/>
      <c r="R169" s="115"/>
      <c r="S169" s="105"/>
      <c r="T169" s="126"/>
      <c r="U169" s="229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25">
      <c r="A170" s="291" t="s">
        <v>397</v>
      </c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3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25">
      <c r="A171" s="294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9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25">
      <c r="A172" s="294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9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thickBot="1" x14ac:dyDescent="0.3">
      <c r="A173" s="296"/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8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7.5" customHeight="1" thickTop="1" thickBot="1" x14ac:dyDescent="0.3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6.5" thickTop="1" thickBot="1" x14ac:dyDescent="0.3">
      <c r="A175" s="86" t="s">
        <v>144</v>
      </c>
      <c r="B175" s="288" t="s">
        <v>145</v>
      </c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90"/>
      <c r="Q175" s="67">
        <v>1</v>
      </c>
      <c r="R175" s="68">
        <v>2</v>
      </c>
      <c r="S175" s="69">
        <v>3</v>
      </c>
      <c r="T175" s="68">
        <v>4</v>
      </c>
      <c r="U175" s="78">
        <v>5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24.75" customHeight="1" x14ac:dyDescent="0.25">
      <c r="A176" s="87" t="s">
        <v>146</v>
      </c>
      <c r="B176" s="302" t="s">
        <v>147</v>
      </c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4"/>
      <c r="Q176" s="116"/>
      <c r="R176" s="93"/>
      <c r="S176" s="94"/>
      <c r="T176" s="235"/>
      <c r="U176" s="23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" customHeight="1" x14ac:dyDescent="0.25">
      <c r="A177" s="71" t="s">
        <v>148</v>
      </c>
      <c r="B177" s="299" t="s">
        <v>149</v>
      </c>
      <c r="C177" s="309"/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10"/>
      <c r="Q177" s="117"/>
      <c r="R177" s="62"/>
      <c r="S177" s="63"/>
      <c r="T177" s="236"/>
      <c r="U177" s="228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25">
      <c r="A178" s="71" t="s">
        <v>150</v>
      </c>
      <c r="B178" s="299" t="s">
        <v>151</v>
      </c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10"/>
      <c r="Q178" s="117"/>
      <c r="R178" s="62"/>
      <c r="S178" s="63"/>
      <c r="T178" s="212"/>
      <c r="U178" s="228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25">
      <c r="A179" s="71" t="s">
        <v>152</v>
      </c>
      <c r="B179" s="299" t="s">
        <v>153</v>
      </c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10"/>
      <c r="Q179" s="117"/>
      <c r="R179" s="62"/>
      <c r="S179" s="63"/>
      <c r="T179" s="212"/>
      <c r="U179" s="228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5">
      <c r="A180" s="71" t="s">
        <v>154</v>
      </c>
      <c r="B180" s="299" t="s">
        <v>155</v>
      </c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10"/>
      <c r="Q180" s="117"/>
      <c r="R180" s="62"/>
      <c r="S180" s="63"/>
      <c r="T180" s="212"/>
      <c r="U180" s="228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25">
      <c r="A181" s="71" t="s">
        <v>156</v>
      </c>
      <c r="B181" s="299" t="s">
        <v>157</v>
      </c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10"/>
      <c r="Q181" s="117"/>
      <c r="R181" s="62"/>
      <c r="S181" s="63"/>
      <c r="T181" s="236"/>
      <c r="U181" s="228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 x14ac:dyDescent="0.25">
      <c r="A182" s="71" t="s">
        <v>158</v>
      </c>
      <c r="B182" s="299" t="s">
        <v>159</v>
      </c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10"/>
      <c r="Q182" s="117"/>
      <c r="R182" s="62"/>
      <c r="S182" s="63"/>
      <c r="T182" s="236"/>
      <c r="U182" s="228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24.75" customHeight="1" thickBot="1" x14ac:dyDescent="0.3">
      <c r="A183" s="81" t="s">
        <v>160</v>
      </c>
      <c r="B183" s="338" t="s">
        <v>161</v>
      </c>
      <c r="C183" s="339"/>
      <c r="D183" s="339"/>
      <c r="E183" s="339"/>
      <c r="F183" s="339"/>
      <c r="G183" s="339"/>
      <c r="H183" s="339"/>
      <c r="I183" s="339"/>
      <c r="J183" s="339"/>
      <c r="K183" s="339"/>
      <c r="L183" s="339"/>
      <c r="M183" s="339"/>
      <c r="N183" s="339"/>
      <c r="O183" s="339"/>
      <c r="P183" s="340"/>
      <c r="Q183" s="118"/>
      <c r="R183" s="104"/>
      <c r="S183" s="105"/>
      <c r="T183" s="237"/>
      <c r="U183" s="229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" customHeight="1" x14ac:dyDescent="0.25">
      <c r="A184" s="291" t="s">
        <v>397</v>
      </c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3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" customHeight="1" x14ac:dyDescent="0.25">
      <c r="A185" s="294"/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9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" customHeight="1" x14ac:dyDescent="0.25">
      <c r="A186" s="294"/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9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7.5" customHeight="1" thickBot="1" x14ac:dyDescent="0.3">
      <c r="A187" s="296"/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8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7.5" customHeight="1" thickTop="1" thickBot="1" x14ac:dyDescent="0.3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21.75" thickTop="1" thickBot="1" x14ac:dyDescent="0.3">
      <c r="A189" s="51">
        <v>5</v>
      </c>
      <c r="B189" s="411" t="s">
        <v>162</v>
      </c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40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 thickBot="1" x14ac:dyDescent="0.3">
      <c r="A190" s="74" t="s">
        <v>163</v>
      </c>
      <c r="B190" s="406" t="s">
        <v>164</v>
      </c>
      <c r="C190" s="364"/>
      <c r="D190" s="364"/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  <c r="O190" s="364"/>
      <c r="P190" s="407"/>
      <c r="Q190" s="53">
        <v>1</v>
      </c>
      <c r="R190" s="54">
        <v>2</v>
      </c>
      <c r="S190" s="55">
        <v>3</v>
      </c>
      <c r="T190" s="205">
        <v>4</v>
      </c>
      <c r="U190" s="213">
        <v>5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" customHeight="1" thickBot="1" x14ac:dyDescent="0.3">
      <c r="A191" s="87" t="s">
        <v>165</v>
      </c>
      <c r="B191" s="438" t="s">
        <v>166</v>
      </c>
      <c r="C191" s="439"/>
      <c r="D191" s="439"/>
      <c r="E191" s="439"/>
      <c r="F191" s="439"/>
      <c r="G191" s="439"/>
      <c r="H191" s="439"/>
      <c r="I191" s="439"/>
      <c r="J191" s="439"/>
      <c r="K191" s="439"/>
      <c r="L191" s="439"/>
      <c r="M191" s="439"/>
      <c r="N191" s="439"/>
      <c r="O191" s="439"/>
      <c r="P191" s="440"/>
      <c r="Q191" s="214"/>
      <c r="R191" s="201"/>
      <c r="S191" s="202"/>
      <c r="T191" s="223"/>
      <c r="U191" s="223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" customHeight="1" x14ac:dyDescent="0.25">
      <c r="A192" s="291" t="s">
        <v>397</v>
      </c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325"/>
      <c r="U192" s="29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" customHeight="1" x14ac:dyDescent="0.25">
      <c r="A193" s="294"/>
      <c r="B193" s="283"/>
      <c r="C193" s="283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9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7.5" customHeight="1" x14ac:dyDescent="0.25">
      <c r="A194" s="294"/>
      <c r="B194" s="283"/>
      <c r="C194" s="283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9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6.5" customHeight="1" thickBot="1" x14ac:dyDescent="0.3">
      <c r="A195" s="296"/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  <c r="P195" s="297"/>
      <c r="Q195" s="297"/>
      <c r="R195" s="297"/>
      <c r="S195" s="297"/>
      <c r="T195" s="297"/>
      <c r="U195" s="298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7.5" customHeight="1" thickTop="1" thickBot="1" x14ac:dyDescent="0.3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6.5" thickTop="1" thickBot="1" x14ac:dyDescent="0.3">
      <c r="A197" s="86" t="s">
        <v>167</v>
      </c>
      <c r="B197" s="288" t="s">
        <v>168</v>
      </c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90"/>
      <c r="Q197" s="88">
        <v>1</v>
      </c>
      <c r="R197" s="89">
        <v>2</v>
      </c>
      <c r="S197" s="90">
        <v>3</v>
      </c>
      <c r="T197" s="89">
        <v>4</v>
      </c>
      <c r="U197" s="91">
        <v>5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 x14ac:dyDescent="0.25">
      <c r="A198" s="87" t="s">
        <v>169</v>
      </c>
      <c r="B198" s="282" t="s">
        <v>170</v>
      </c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4"/>
      <c r="Q198" s="92"/>
      <c r="R198" s="93"/>
      <c r="S198" s="94"/>
      <c r="T198" s="224"/>
      <c r="U198" s="22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" customHeight="1" thickBot="1" x14ac:dyDescent="0.3">
      <c r="A199" s="81" t="s">
        <v>171</v>
      </c>
      <c r="B199" s="338" t="s">
        <v>172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  <c r="N199" s="339"/>
      <c r="O199" s="339"/>
      <c r="P199" s="340"/>
      <c r="Q199" s="96"/>
      <c r="R199" s="83"/>
      <c r="S199" s="84"/>
      <c r="T199" s="226"/>
      <c r="U199" s="227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" customHeight="1" x14ac:dyDescent="0.25">
      <c r="A200" s="291" t="s">
        <v>397</v>
      </c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3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" customHeight="1" x14ac:dyDescent="0.25">
      <c r="A201" s="294"/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9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" customHeight="1" x14ac:dyDescent="0.25">
      <c r="A202" s="294"/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9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7.5" customHeight="1" thickBot="1" x14ac:dyDescent="0.3">
      <c r="A203" s="296"/>
      <c r="B203" s="297"/>
      <c r="C203" s="297"/>
      <c r="D203" s="297"/>
      <c r="E203" s="297"/>
      <c r="F203" s="297"/>
      <c r="G203" s="297"/>
      <c r="H203" s="297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97"/>
      <c r="T203" s="297"/>
      <c r="U203" s="298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7.5" customHeight="1" thickTop="1" thickBot="1" x14ac:dyDescent="0.3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6.5" thickTop="1" thickBot="1" x14ac:dyDescent="0.3">
      <c r="A205" s="77" t="s">
        <v>173</v>
      </c>
      <c r="B205" s="288" t="s">
        <v>174</v>
      </c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90"/>
      <c r="Q205" s="88">
        <v>1</v>
      </c>
      <c r="R205" s="89">
        <v>2</v>
      </c>
      <c r="S205" s="90">
        <v>3</v>
      </c>
      <c r="T205" s="89">
        <v>4</v>
      </c>
      <c r="U205" s="91">
        <v>5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5">
      <c r="A206" s="79" t="s">
        <v>175</v>
      </c>
      <c r="B206" s="282" t="s">
        <v>176</v>
      </c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4"/>
      <c r="Q206" s="92"/>
      <c r="R206" s="93"/>
      <c r="S206" s="94"/>
      <c r="T206" s="224"/>
      <c r="U206" s="22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5">
      <c r="A207" s="71" t="s">
        <v>177</v>
      </c>
      <c r="B207" s="299" t="s">
        <v>178</v>
      </c>
      <c r="C207" s="309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10"/>
      <c r="Q207" s="61"/>
      <c r="R207" s="120"/>
      <c r="S207" s="63"/>
      <c r="T207" s="220"/>
      <c r="U207" s="228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thickBot="1" x14ac:dyDescent="0.3">
      <c r="A208" s="81" t="s">
        <v>179</v>
      </c>
      <c r="B208" s="285" t="s">
        <v>180</v>
      </c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7"/>
      <c r="Q208" s="121"/>
      <c r="R208" s="115"/>
      <c r="S208" s="105"/>
      <c r="T208" s="230"/>
      <c r="U208" s="229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 x14ac:dyDescent="0.25">
      <c r="A209" s="291" t="s">
        <v>397</v>
      </c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3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" customHeight="1" x14ac:dyDescent="0.25">
      <c r="A210" s="294"/>
      <c r="B210" s="283"/>
      <c r="C210" s="283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9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" customHeight="1" x14ac:dyDescent="0.25">
      <c r="A211" s="294"/>
      <c r="B211" s="283"/>
      <c r="C211" s="283"/>
      <c r="D211" s="283"/>
      <c r="E211" s="283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9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" customHeight="1" thickBot="1" x14ac:dyDescent="0.3">
      <c r="A212" s="296"/>
      <c r="B212" s="297"/>
      <c r="C212" s="297"/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  <c r="T212" s="297"/>
      <c r="U212" s="298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7.5" customHeight="1" thickTop="1" thickBot="1" x14ac:dyDescent="0.3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6.5" thickTop="1" thickBot="1" x14ac:dyDescent="0.3">
      <c r="A214" s="77" t="s">
        <v>181</v>
      </c>
      <c r="B214" s="288" t="s">
        <v>182</v>
      </c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90"/>
      <c r="Q214" s="67">
        <v>1</v>
      </c>
      <c r="R214" s="68">
        <v>2</v>
      </c>
      <c r="S214" s="69">
        <v>3</v>
      </c>
      <c r="T214" s="68">
        <v>4</v>
      </c>
      <c r="U214" s="78">
        <v>5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6.5" customHeight="1" x14ac:dyDescent="0.25">
      <c r="A215" s="71" t="s">
        <v>183</v>
      </c>
      <c r="B215" s="299" t="s">
        <v>185</v>
      </c>
      <c r="C215" s="309"/>
      <c r="D215" s="309"/>
      <c r="E215" s="309"/>
      <c r="F215" s="309"/>
      <c r="G215" s="309"/>
      <c r="H215" s="309"/>
      <c r="I215" s="309"/>
      <c r="J215" s="309"/>
      <c r="K215" s="309"/>
      <c r="L215" s="309"/>
      <c r="M215" s="309"/>
      <c r="N215" s="309"/>
      <c r="O215" s="309"/>
      <c r="P215" s="310"/>
      <c r="Q215" s="61"/>
      <c r="R215" s="62"/>
      <c r="S215" s="63"/>
      <c r="T215" s="220"/>
      <c r="U215" s="228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5">
      <c r="A216" s="71" t="s">
        <v>184</v>
      </c>
      <c r="B216" s="299" t="s">
        <v>187</v>
      </c>
      <c r="C216" s="309"/>
      <c r="D216" s="309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10"/>
      <c r="Q216" s="61"/>
      <c r="R216" s="62"/>
      <c r="S216" s="63"/>
      <c r="T216" s="220"/>
      <c r="U216" s="228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25">
      <c r="A217" s="71" t="s">
        <v>186</v>
      </c>
      <c r="B217" s="299" t="s">
        <v>189</v>
      </c>
      <c r="C217" s="309"/>
      <c r="D217" s="309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10"/>
      <c r="Q217" s="61"/>
      <c r="R217" s="62"/>
      <c r="S217" s="63"/>
      <c r="T217" s="220"/>
      <c r="U217" s="228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25">
      <c r="A218" s="71" t="s">
        <v>188</v>
      </c>
      <c r="B218" s="299" t="s">
        <v>191</v>
      </c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10"/>
      <c r="Q218" s="61"/>
      <c r="R218" s="62"/>
      <c r="S218" s="63"/>
      <c r="T218" s="220"/>
      <c r="U218" s="228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thickBot="1" x14ac:dyDescent="0.3">
      <c r="A219" s="71" t="s">
        <v>190</v>
      </c>
      <c r="B219" s="285" t="s">
        <v>192</v>
      </c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7"/>
      <c r="Q219" s="82"/>
      <c r="R219" s="104"/>
      <c r="S219" s="105"/>
      <c r="T219" s="230"/>
      <c r="U219" s="229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 x14ac:dyDescent="0.25">
      <c r="A220" s="291" t="s">
        <v>397</v>
      </c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3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" customHeight="1" x14ac:dyDescent="0.25">
      <c r="A221" s="294"/>
      <c r="B221" s="283"/>
      <c r="C221" s="283"/>
      <c r="D221" s="283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9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" customHeight="1" x14ac:dyDescent="0.25">
      <c r="A222" s="294"/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9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" customHeight="1" thickBot="1" x14ac:dyDescent="0.3">
      <c r="A223" s="296"/>
      <c r="B223" s="297"/>
      <c r="C223" s="297"/>
      <c r="D223" s="297"/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298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7.5" customHeight="1" thickTop="1" thickBot="1" x14ac:dyDescent="0.3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6.5" thickTop="1" thickBot="1" x14ac:dyDescent="0.3">
      <c r="A225" s="77" t="s">
        <v>193</v>
      </c>
      <c r="B225" s="288" t="s">
        <v>194</v>
      </c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90"/>
      <c r="Q225" s="67">
        <v>1</v>
      </c>
      <c r="R225" s="68">
        <v>2</v>
      </c>
      <c r="S225" s="69">
        <v>3</v>
      </c>
      <c r="T225" s="68">
        <v>4</v>
      </c>
      <c r="U225" s="78">
        <v>5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6.5" customHeight="1" x14ac:dyDescent="0.25">
      <c r="A226" s="79" t="s">
        <v>195</v>
      </c>
      <c r="B226" s="282" t="s">
        <v>196</v>
      </c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4"/>
      <c r="Q226" s="110"/>
      <c r="R226" s="111"/>
      <c r="S226" s="100"/>
      <c r="T226" s="241"/>
      <c r="U226" s="23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25">
      <c r="A227" s="71" t="s">
        <v>197</v>
      </c>
      <c r="B227" s="299" t="s">
        <v>198</v>
      </c>
      <c r="C227" s="309"/>
      <c r="D227" s="309"/>
      <c r="E227" s="309"/>
      <c r="F227" s="309"/>
      <c r="G227" s="309"/>
      <c r="H227" s="309"/>
      <c r="I227" s="309"/>
      <c r="J227" s="309"/>
      <c r="K227" s="309"/>
      <c r="L227" s="309"/>
      <c r="M227" s="309"/>
      <c r="N227" s="309"/>
      <c r="O227" s="309"/>
      <c r="P227" s="310"/>
      <c r="Q227" s="61"/>
      <c r="R227" s="62"/>
      <c r="S227" s="63"/>
      <c r="T227" s="220"/>
      <c r="U227" s="228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25">
      <c r="A228" s="71" t="s">
        <v>199</v>
      </c>
      <c r="B228" s="299" t="s">
        <v>200</v>
      </c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10"/>
      <c r="Q228" s="61"/>
      <c r="R228" s="62"/>
      <c r="S228" s="63"/>
      <c r="T228" s="220"/>
      <c r="U228" s="228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25">
      <c r="A229" s="71" t="s">
        <v>201</v>
      </c>
      <c r="B229" s="299" t="s">
        <v>202</v>
      </c>
      <c r="C229" s="309"/>
      <c r="D229" s="309"/>
      <c r="E229" s="309"/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10"/>
      <c r="Q229" s="61"/>
      <c r="R229" s="62"/>
      <c r="S229" s="63"/>
      <c r="T229" s="220"/>
      <c r="U229" s="228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thickBot="1" x14ac:dyDescent="0.3">
      <c r="A230" s="81" t="s">
        <v>203</v>
      </c>
      <c r="B230" s="285" t="s">
        <v>204</v>
      </c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7"/>
      <c r="Q230" s="82"/>
      <c r="R230" s="104"/>
      <c r="S230" s="105"/>
      <c r="T230" s="230"/>
      <c r="U230" s="229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" customHeight="1" x14ac:dyDescent="0.25">
      <c r="A231" s="291" t="s">
        <v>397</v>
      </c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3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" customHeight="1" x14ac:dyDescent="0.25">
      <c r="A232" s="294"/>
      <c r="B232" s="283"/>
      <c r="C232" s="283"/>
      <c r="D232" s="283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9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" customHeight="1" x14ac:dyDescent="0.25">
      <c r="A233" s="294"/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9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" customHeight="1" thickBot="1" x14ac:dyDescent="0.3">
      <c r="A234" s="296"/>
      <c r="B234" s="297"/>
      <c r="C234" s="297"/>
      <c r="D234" s="297"/>
      <c r="E234" s="297"/>
      <c r="F234" s="297"/>
      <c r="G234" s="297"/>
      <c r="H234" s="297"/>
      <c r="I234" s="297"/>
      <c r="J234" s="297"/>
      <c r="K234" s="297"/>
      <c r="L234" s="297"/>
      <c r="M234" s="297"/>
      <c r="N234" s="297"/>
      <c r="O234" s="297"/>
      <c r="P234" s="297"/>
      <c r="Q234" s="297"/>
      <c r="R234" s="297"/>
      <c r="S234" s="297"/>
      <c r="T234" s="297"/>
      <c r="U234" s="298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7.5" customHeight="1" thickTop="1" thickBot="1" x14ac:dyDescent="0.3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6.5" customHeight="1" thickTop="1" thickBot="1" x14ac:dyDescent="0.3">
      <c r="A236" s="86" t="s">
        <v>205</v>
      </c>
      <c r="B236" s="288" t="s">
        <v>206</v>
      </c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90"/>
      <c r="Q236" s="67">
        <v>1</v>
      </c>
      <c r="R236" s="68">
        <v>2</v>
      </c>
      <c r="S236" s="69">
        <v>3</v>
      </c>
      <c r="T236" s="89">
        <v>4</v>
      </c>
      <c r="U236" s="91">
        <v>5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25">
      <c r="A237" s="87" t="s">
        <v>207</v>
      </c>
      <c r="B237" s="282" t="s">
        <v>208</v>
      </c>
      <c r="C237" s="283"/>
      <c r="D237" s="283"/>
      <c r="E237" s="283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4"/>
      <c r="Q237" s="110"/>
      <c r="R237" s="111"/>
      <c r="S237" s="100"/>
      <c r="T237" s="123"/>
      <c r="U237" s="22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25">
      <c r="A238" s="71" t="s">
        <v>209</v>
      </c>
      <c r="B238" s="299" t="s">
        <v>211</v>
      </c>
      <c r="C238" s="309"/>
      <c r="D238" s="309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09"/>
      <c r="P238" s="310"/>
      <c r="Q238" s="61"/>
      <c r="R238" s="62"/>
      <c r="S238" s="63"/>
      <c r="T238" s="220"/>
      <c r="U238" s="228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25">
      <c r="A239" s="87" t="s">
        <v>210</v>
      </c>
      <c r="B239" s="299" t="s">
        <v>213</v>
      </c>
      <c r="C239" s="309"/>
      <c r="D239" s="309"/>
      <c r="E239" s="309"/>
      <c r="F239" s="309"/>
      <c r="G239" s="309"/>
      <c r="H239" s="309"/>
      <c r="I239" s="309"/>
      <c r="J239" s="309"/>
      <c r="K239" s="309"/>
      <c r="L239" s="309"/>
      <c r="M239" s="309"/>
      <c r="N239" s="309"/>
      <c r="O239" s="309"/>
      <c r="P239" s="310"/>
      <c r="Q239" s="61"/>
      <c r="R239" s="62"/>
      <c r="S239" s="63"/>
      <c r="T239" s="220"/>
      <c r="U239" s="228"/>
      <c r="V239" s="9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thickBot="1" x14ac:dyDescent="0.3">
      <c r="A240" s="71" t="s">
        <v>212</v>
      </c>
      <c r="B240" s="285" t="s">
        <v>214</v>
      </c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7"/>
      <c r="Q240" s="82"/>
      <c r="R240" s="104"/>
      <c r="S240" s="105"/>
      <c r="T240" s="230"/>
      <c r="U240" s="229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25">
      <c r="A241" s="291" t="s">
        <v>397</v>
      </c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  <c r="P241" s="292"/>
      <c r="Q241" s="292"/>
      <c r="R241" s="292"/>
      <c r="S241" s="292"/>
      <c r="T241" s="292"/>
      <c r="U241" s="293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25">
      <c r="A242" s="294"/>
      <c r="B242" s="283"/>
      <c r="C242" s="283"/>
      <c r="D242" s="283"/>
      <c r="E242" s="283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9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25">
      <c r="A243" s="294"/>
      <c r="B243" s="283"/>
      <c r="C243" s="283"/>
      <c r="D243" s="283"/>
      <c r="E243" s="283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9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thickBot="1" x14ac:dyDescent="0.3">
      <c r="A244" s="296"/>
      <c r="B244" s="297"/>
      <c r="C244" s="297"/>
      <c r="D244" s="297"/>
      <c r="E244" s="297"/>
      <c r="F244" s="297"/>
      <c r="G244" s="297"/>
      <c r="H244" s="297"/>
      <c r="I244" s="297"/>
      <c r="J244" s="297"/>
      <c r="K244" s="297"/>
      <c r="L244" s="297"/>
      <c r="M244" s="297"/>
      <c r="N244" s="297"/>
      <c r="O244" s="297"/>
      <c r="P244" s="297"/>
      <c r="Q244" s="297"/>
      <c r="R244" s="297"/>
      <c r="S244" s="297"/>
      <c r="T244" s="297"/>
      <c r="U244" s="298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7.5" customHeight="1" thickTop="1" thickBot="1" x14ac:dyDescent="0.3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" customHeight="1" thickTop="1" thickBot="1" x14ac:dyDescent="0.3">
      <c r="A246" s="124" t="s">
        <v>215</v>
      </c>
      <c r="B246" s="408" t="s">
        <v>216</v>
      </c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  <c r="O246" s="289"/>
      <c r="P246" s="290"/>
      <c r="Q246" s="67">
        <v>1</v>
      </c>
      <c r="R246" s="68">
        <v>2</v>
      </c>
      <c r="S246" s="69">
        <v>3</v>
      </c>
      <c r="T246" s="68">
        <v>4</v>
      </c>
      <c r="U246" s="78">
        <v>5</v>
      </c>
      <c r="V246" s="412"/>
      <c r="W246" s="413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" customHeight="1" x14ac:dyDescent="0.25">
      <c r="A247" s="87" t="s">
        <v>217</v>
      </c>
      <c r="B247" s="282" t="s">
        <v>218</v>
      </c>
      <c r="C247" s="283"/>
      <c r="D247" s="283"/>
      <c r="E247" s="283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4"/>
      <c r="Q247" s="125"/>
      <c r="R247" s="112"/>
      <c r="S247" s="100"/>
      <c r="T247" s="122"/>
      <c r="U247" s="231"/>
      <c r="V247" s="413"/>
      <c r="W247" s="413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24.75" customHeight="1" x14ac:dyDescent="0.25">
      <c r="A248" s="71" t="s">
        <v>219</v>
      </c>
      <c r="B248" s="299" t="s">
        <v>220</v>
      </c>
      <c r="C248" s="309"/>
      <c r="D248" s="309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10"/>
      <c r="Q248" s="61"/>
      <c r="R248" s="62"/>
      <c r="S248" s="63"/>
      <c r="T248" s="220"/>
      <c r="U248" s="228"/>
      <c r="V248" s="413"/>
      <c r="W248" s="413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x14ac:dyDescent="0.25">
      <c r="A249" s="71" t="s">
        <v>221</v>
      </c>
      <c r="B249" s="299" t="s">
        <v>222</v>
      </c>
      <c r="C249" s="309"/>
      <c r="D249" s="309"/>
      <c r="E249" s="309"/>
      <c r="F249" s="309"/>
      <c r="G249" s="309"/>
      <c r="H249" s="309"/>
      <c r="I249" s="309"/>
      <c r="J249" s="309"/>
      <c r="K249" s="309"/>
      <c r="L249" s="309"/>
      <c r="M249" s="309"/>
      <c r="N249" s="309"/>
      <c r="O249" s="309"/>
      <c r="P249" s="310"/>
      <c r="Q249" s="61"/>
      <c r="R249" s="62"/>
      <c r="S249" s="63"/>
      <c r="T249" s="220"/>
      <c r="U249" s="228"/>
      <c r="V249" s="413"/>
      <c r="W249" s="413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6.5" customHeight="1" x14ac:dyDescent="0.25">
      <c r="A250" s="71" t="s">
        <v>223</v>
      </c>
      <c r="B250" s="299" t="s">
        <v>224</v>
      </c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10"/>
      <c r="Q250" s="61"/>
      <c r="R250" s="62"/>
      <c r="S250" s="63"/>
      <c r="T250" s="200"/>
      <c r="U250" s="228"/>
      <c r="V250" s="413"/>
      <c r="W250" s="413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x14ac:dyDescent="0.25">
      <c r="A251" s="71" t="s">
        <v>225</v>
      </c>
      <c r="B251" s="299" t="s">
        <v>226</v>
      </c>
      <c r="C251" s="309"/>
      <c r="D251" s="309"/>
      <c r="E251" s="309"/>
      <c r="F251" s="309"/>
      <c r="G251" s="309"/>
      <c r="H251" s="309"/>
      <c r="I251" s="309"/>
      <c r="J251" s="309"/>
      <c r="K251" s="309"/>
      <c r="L251" s="309"/>
      <c r="M251" s="309"/>
      <c r="N251" s="309"/>
      <c r="O251" s="309"/>
      <c r="P251" s="310"/>
      <c r="Q251" s="61"/>
      <c r="R251" s="62"/>
      <c r="S251" s="63"/>
      <c r="T251" s="220"/>
      <c r="U251" s="228"/>
      <c r="V251" s="413"/>
      <c r="W251" s="413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x14ac:dyDescent="0.25">
      <c r="A252" s="71" t="s">
        <v>227</v>
      </c>
      <c r="B252" s="299" t="s">
        <v>228</v>
      </c>
      <c r="C252" s="309"/>
      <c r="D252" s="309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10"/>
      <c r="Q252" s="61"/>
      <c r="R252" s="62"/>
      <c r="S252" s="63"/>
      <c r="T252" s="200"/>
      <c r="U252" s="228"/>
      <c r="V252" s="413"/>
      <c r="W252" s="413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x14ac:dyDescent="0.25">
      <c r="A253" s="71" t="s">
        <v>229</v>
      </c>
      <c r="B253" s="299" t="s">
        <v>36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10"/>
      <c r="Q253" s="61"/>
      <c r="R253" s="62"/>
      <c r="S253" s="63"/>
      <c r="T253" s="220"/>
      <c r="U253" s="228"/>
      <c r="V253" s="413"/>
      <c r="W253" s="413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thickBot="1" x14ac:dyDescent="0.3">
      <c r="A254" s="81" t="s">
        <v>230</v>
      </c>
      <c r="B254" s="338" t="s">
        <v>231</v>
      </c>
      <c r="C254" s="339"/>
      <c r="D254" s="339"/>
      <c r="E254" s="339"/>
      <c r="F254" s="339"/>
      <c r="G254" s="339"/>
      <c r="H254" s="339"/>
      <c r="I254" s="339"/>
      <c r="J254" s="339"/>
      <c r="K254" s="339"/>
      <c r="L254" s="339"/>
      <c r="M254" s="339"/>
      <c r="N254" s="339"/>
      <c r="O254" s="339"/>
      <c r="P254" s="340"/>
      <c r="Q254" s="82"/>
      <c r="R254" s="104"/>
      <c r="S254" s="105"/>
      <c r="T254" s="230"/>
      <c r="U254" s="229"/>
      <c r="V254" s="413"/>
      <c r="W254" s="413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25">
      <c r="A255" s="291" t="s">
        <v>397</v>
      </c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3"/>
      <c r="V255" s="413"/>
      <c r="W255" s="413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x14ac:dyDescent="0.25">
      <c r="A256" s="294"/>
      <c r="B256" s="283"/>
      <c r="C256" s="283"/>
      <c r="D256" s="283"/>
      <c r="E256" s="283"/>
      <c r="F256" s="283"/>
      <c r="G256" s="283"/>
      <c r="H256" s="283"/>
      <c r="I256" s="283"/>
      <c r="J256" s="283"/>
      <c r="K256" s="283"/>
      <c r="L256" s="283"/>
      <c r="M256" s="283"/>
      <c r="N256" s="283"/>
      <c r="O256" s="283"/>
      <c r="P256" s="283"/>
      <c r="Q256" s="283"/>
      <c r="R256" s="283"/>
      <c r="S256" s="283"/>
      <c r="T256" s="283"/>
      <c r="U256" s="295"/>
      <c r="V256" s="413"/>
      <c r="W256" s="413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5">
      <c r="A257" s="294"/>
      <c r="B257" s="283"/>
      <c r="C257" s="283"/>
      <c r="D257" s="283"/>
      <c r="E257" s="283"/>
      <c r="F257" s="283"/>
      <c r="G257" s="283"/>
      <c r="H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95"/>
      <c r="V257" s="413"/>
      <c r="W257" s="413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" customHeight="1" thickBot="1" x14ac:dyDescent="0.3">
      <c r="A258" s="296"/>
      <c r="B258" s="297"/>
      <c r="C258" s="297"/>
      <c r="D258" s="297"/>
      <c r="E258" s="297"/>
      <c r="F258" s="297"/>
      <c r="G258" s="297"/>
      <c r="H258" s="297"/>
      <c r="I258" s="297"/>
      <c r="J258" s="297"/>
      <c r="K258" s="297"/>
      <c r="L258" s="297"/>
      <c r="M258" s="297"/>
      <c r="N258" s="297"/>
      <c r="O258" s="297"/>
      <c r="P258" s="297"/>
      <c r="Q258" s="297"/>
      <c r="R258" s="297"/>
      <c r="S258" s="297"/>
      <c r="T258" s="297"/>
      <c r="U258" s="298"/>
      <c r="V258" s="413"/>
      <c r="W258" s="413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7.5" customHeight="1" thickTop="1" thickBot="1" x14ac:dyDescent="0.3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413"/>
      <c r="W259" s="413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" customHeight="1" thickTop="1" thickBot="1" x14ac:dyDescent="0.3">
      <c r="A260" s="124" t="s">
        <v>232</v>
      </c>
      <c r="B260" s="408" t="s">
        <v>233</v>
      </c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90"/>
      <c r="Q260" s="67">
        <v>1</v>
      </c>
      <c r="R260" s="68">
        <v>2</v>
      </c>
      <c r="S260" s="69">
        <v>3</v>
      </c>
      <c r="T260" s="68">
        <v>4</v>
      </c>
      <c r="U260" s="78">
        <v>5</v>
      </c>
      <c r="V260" s="413"/>
      <c r="W260" s="413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" customHeight="1" x14ac:dyDescent="0.25">
      <c r="A261" s="87" t="s">
        <v>234</v>
      </c>
      <c r="B261" s="282" t="s">
        <v>235</v>
      </c>
      <c r="C261" s="283"/>
      <c r="D261" s="283"/>
      <c r="E261" s="283"/>
      <c r="F261" s="283"/>
      <c r="G261" s="283"/>
      <c r="H261" s="283"/>
      <c r="I261" s="283"/>
      <c r="J261" s="283"/>
      <c r="K261" s="283"/>
      <c r="L261" s="283"/>
      <c r="M261" s="283"/>
      <c r="N261" s="283"/>
      <c r="O261" s="283"/>
      <c r="P261" s="284"/>
      <c r="Q261" s="125"/>
      <c r="R261" s="112"/>
      <c r="S261" s="100"/>
      <c r="T261" s="122"/>
      <c r="U261" s="231"/>
      <c r="V261" s="413"/>
      <c r="W261" s="413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x14ac:dyDescent="0.25">
      <c r="A262" s="71" t="s">
        <v>236</v>
      </c>
      <c r="B262" s="299" t="s">
        <v>237</v>
      </c>
      <c r="C262" s="309"/>
      <c r="D262" s="309"/>
      <c r="E262" s="309"/>
      <c r="F262" s="309"/>
      <c r="G262" s="309"/>
      <c r="H262" s="309"/>
      <c r="I262" s="309"/>
      <c r="J262" s="309"/>
      <c r="K262" s="309"/>
      <c r="L262" s="309"/>
      <c r="M262" s="309"/>
      <c r="N262" s="309"/>
      <c r="O262" s="309"/>
      <c r="P262" s="310"/>
      <c r="Q262" s="61"/>
      <c r="R262" s="62"/>
      <c r="S262" s="63"/>
      <c r="T262" s="220"/>
      <c r="U262" s="228"/>
      <c r="V262" s="413"/>
      <c r="W262" s="413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x14ac:dyDescent="0.25">
      <c r="A263" s="71" t="s">
        <v>238</v>
      </c>
      <c r="B263" s="299" t="s">
        <v>239</v>
      </c>
      <c r="C263" s="309"/>
      <c r="D263" s="309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09"/>
      <c r="P263" s="310"/>
      <c r="Q263" s="61"/>
      <c r="R263" s="62"/>
      <c r="S263" s="63"/>
      <c r="T263" s="220"/>
      <c r="U263" s="228"/>
      <c r="V263" s="413"/>
      <c r="W263" s="413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24.75" customHeight="1" x14ac:dyDescent="0.25">
      <c r="A264" s="71" t="s">
        <v>240</v>
      </c>
      <c r="B264" s="299" t="s">
        <v>220</v>
      </c>
      <c r="C264" s="309"/>
      <c r="D264" s="309"/>
      <c r="E264" s="309"/>
      <c r="F264" s="309"/>
      <c r="G264" s="309"/>
      <c r="H264" s="309"/>
      <c r="I264" s="309"/>
      <c r="J264" s="309"/>
      <c r="K264" s="309"/>
      <c r="L264" s="309"/>
      <c r="M264" s="309"/>
      <c r="N264" s="309"/>
      <c r="O264" s="309"/>
      <c r="P264" s="310"/>
      <c r="Q264" s="61"/>
      <c r="R264" s="62"/>
      <c r="S264" s="63"/>
      <c r="T264" s="200"/>
      <c r="U264" s="228"/>
      <c r="V264" s="413"/>
      <c r="W264" s="413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x14ac:dyDescent="0.25">
      <c r="A265" s="71" t="s">
        <v>241</v>
      </c>
      <c r="B265" s="299" t="s">
        <v>36</v>
      </c>
      <c r="C265" s="309"/>
      <c r="D265" s="309"/>
      <c r="E265" s="309"/>
      <c r="F265" s="309"/>
      <c r="G265" s="309"/>
      <c r="H265" s="309"/>
      <c r="I265" s="309"/>
      <c r="J265" s="309"/>
      <c r="K265" s="309"/>
      <c r="L265" s="309"/>
      <c r="M265" s="309"/>
      <c r="N265" s="309"/>
      <c r="O265" s="309"/>
      <c r="P265" s="310"/>
      <c r="Q265" s="61"/>
      <c r="R265" s="62"/>
      <c r="S265" s="63"/>
      <c r="T265" s="220"/>
      <c r="U265" s="228"/>
      <c r="V265" s="413"/>
      <c r="W265" s="413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x14ac:dyDescent="0.25">
      <c r="A266" s="71" t="s">
        <v>242</v>
      </c>
      <c r="B266" s="299" t="s">
        <v>243</v>
      </c>
      <c r="C266" s="309"/>
      <c r="D266" s="309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09"/>
      <c r="P266" s="310"/>
      <c r="Q266" s="61"/>
      <c r="R266" s="62"/>
      <c r="S266" s="63"/>
      <c r="T266" s="200"/>
      <c r="U266" s="228"/>
      <c r="V266" s="413"/>
      <c r="W266" s="413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" customHeight="1" thickBot="1" x14ac:dyDescent="0.3">
      <c r="A267" s="81" t="s">
        <v>244</v>
      </c>
      <c r="B267" s="285" t="s">
        <v>245</v>
      </c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7"/>
      <c r="Q267" s="82"/>
      <c r="R267" s="104"/>
      <c r="S267" s="105"/>
      <c r="T267" s="230"/>
      <c r="U267" s="229"/>
      <c r="V267" s="413"/>
      <c r="W267" s="413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" customHeight="1" x14ac:dyDescent="0.25">
      <c r="A268" s="291" t="s">
        <v>397</v>
      </c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3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" customHeight="1" x14ac:dyDescent="0.25">
      <c r="A269" s="294"/>
      <c r="B269" s="283"/>
      <c r="C269" s="283"/>
      <c r="D269" s="283"/>
      <c r="E269" s="283"/>
      <c r="F269" s="283"/>
      <c r="G269" s="283"/>
      <c r="H269" s="283"/>
      <c r="I269" s="283"/>
      <c r="J269" s="283"/>
      <c r="K269" s="283"/>
      <c r="L269" s="283"/>
      <c r="M269" s="283"/>
      <c r="N269" s="283"/>
      <c r="O269" s="283"/>
      <c r="P269" s="283"/>
      <c r="Q269" s="283"/>
      <c r="R269" s="283"/>
      <c r="S269" s="283"/>
      <c r="T269" s="283"/>
      <c r="U269" s="29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" customHeight="1" x14ac:dyDescent="0.25">
      <c r="A270" s="294"/>
      <c r="B270" s="283"/>
      <c r="C270" s="283"/>
      <c r="D270" s="283"/>
      <c r="E270" s="283"/>
      <c r="F270" s="283"/>
      <c r="G270" s="283"/>
      <c r="H270" s="283"/>
      <c r="I270" s="283"/>
      <c r="J270" s="283"/>
      <c r="K270" s="283"/>
      <c r="L270" s="283"/>
      <c r="M270" s="283"/>
      <c r="N270" s="283"/>
      <c r="O270" s="283"/>
      <c r="P270" s="283"/>
      <c r="Q270" s="283"/>
      <c r="R270" s="283"/>
      <c r="S270" s="283"/>
      <c r="T270" s="283"/>
      <c r="U270" s="29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thickBot="1" x14ac:dyDescent="0.3">
      <c r="A271" s="296"/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7.5" customHeight="1" thickTop="1" thickBot="1" x14ac:dyDescent="0.3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21.75" thickTop="1" thickBot="1" x14ac:dyDescent="0.3">
      <c r="A273" s="51">
        <v>6</v>
      </c>
      <c r="B273" s="411" t="s">
        <v>246</v>
      </c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40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" customHeight="1" thickBot="1" x14ac:dyDescent="0.3">
      <c r="A274" s="74" t="s">
        <v>247</v>
      </c>
      <c r="B274" s="406" t="s">
        <v>248</v>
      </c>
      <c r="C274" s="364"/>
      <c r="D274" s="364"/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  <c r="O274" s="364"/>
      <c r="P274" s="407"/>
      <c r="Q274" s="53">
        <v>1</v>
      </c>
      <c r="R274" s="54">
        <v>2</v>
      </c>
      <c r="S274" s="100">
        <v>3</v>
      </c>
      <c r="T274" s="99">
        <v>4</v>
      </c>
      <c r="U274" s="101">
        <v>5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" customHeight="1" x14ac:dyDescent="0.25">
      <c r="A275" s="87" t="s">
        <v>249</v>
      </c>
      <c r="B275" s="282" t="s">
        <v>250</v>
      </c>
      <c r="C275" s="283"/>
      <c r="D275" s="283"/>
      <c r="E275" s="283"/>
      <c r="F275" s="283"/>
      <c r="G275" s="283"/>
      <c r="H275" s="283"/>
      <c r="I275" s="283"/>
      <c r="J275" s="283"/>
      <c r="K275" s="283"/>
      <c r="L275" s="283"/>
      <c r="M275" s="283"/>
      <c r="N275" s="283"/>
      <c r="O275" s="283"/>
      <c r="P275" s="284"/>
      <c r="Q275" s="125"/>
      <c r="R275" s="112"/>
      <c r="S275" s="94"/>
      <c r="T275" s="123"/>
      <c r="U275" s="22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x14ac:dyDescent="0.25">
      <c r="A276" s="71" t="s">
        <v>251</v>
      </c>
      <c r="B276" s="299" t="s">
        <v>252</v>
      </c>
      <c r="C276" s="309"/>
      <c r="D276" s="309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10"/>
      <c r="Q276" s="61"/>
      <c r="R276" s="62"/>
      <c r="S276" s="63"/>
      <c r="T276" s="220"/>
      <c r="U276" s="228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6.5" customHeight="1" x14ac:dyDescent="0.25">
      <c r="A277" s="71" t="s">
        <v>253</v>
      </c>
      <c r="B277" s="403" t="s">
        <v>254</v>
      </c>
      <c r="C277" s="404"/>
      <c r="D277" s="404"/>
      <c r="E277" s="404"/>
      <c r="F277" s="404"/>
      <c r="G277" s="404"/>
      <c r="H277" s="404"/>
      <c r="I277" s="404"/>
      <c r="J277" s="404"/>
      <c r="K277" s="404"/>
      <c r="L277" s="404"/>
      <c r="M277" s="404"/>
      <c r="N277" s="404"/>
      <c r="O277" s="404"/>
      <c r="P277" s="405"/>
      <c r="Q277" s="61"/>
      <c r="R277" s="62"/>
      <c r="S277" s="63"/>
      <c r="T277" s="220"/>
      <c r="U277" s="228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x14ac:dyDescent="0.25">
      <c r="A278" s="71" t="s">
        <v>255</v>
      </c>
      <c r="B278" s="403" t="s">
        <v>36</v>
      </c>
      <c r="C278" s="404"/>
      <c r="D278" s="404"/>
      <c r="E278" s="404"/>
      <c r="F278" s="404"/>
      <c r="G278" s="404"/>
      <c r="H278" s="404"/>
      <c r="I278" s="404"/>
      <c r="J278" s="404"/>
      <c r="K278" s="404"/>
      <c r="L278" s="404"/>
      <c r="M278" s="404"/>
      <c r="N278" s="404"/>
      <c r="O278" s="404"/>
      <c r="P278" s="405"/>
      <c r="Q278" s="61"/>
      <c r="R278" s="62"/>
      <c r="S278" s="63"/>
      <c r="T278" s="220"/>
      <c r="U278" s="228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x14ac:dyDescent="0.25">
      <c r="A279" s="71" t="s">
        <v>256</v>
      </c>
      <c r="B279" s="403" t="s">
        <v>391</v>
      </c>
      <c r="C279" s="404"/>
      <c r="D279" s="404"/>
      <c r="E279" s="404"/>
      <c r="F279" s="404"/>
      <c r="G279" s="404"/>
      <c r="H279" s="404"/>
      <c r="I279" s="404"/>
      <c r="J279" s="404"/>
      <c r="K279" s="404"/>
      <c r="L279" s="404"/>
      <c r="M279" s="404"/>
      <c r="N279" s="404"/>
      <c r="O279" s="404"/>
      <c r="P279" s="405"/>
      <c r="Q279" s="61"/>
      <c r="R279" s="62"/>
      <c r="S279" s="63"/>
      <c r="T279" s="220"/>
      <c r="U279" s="228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5">
      <c r="A280" s="71" t="s">
        <v>257</v>
      </c>
      <c r="B280" s="403" t="s">
        <v>392</v>
      </c>
      <c r="C280" s="404"/>
      <c r="D280" s="404"/>
      <c r="E280" s="404"/>
      <c r="F280" s="404"/>
      <c r="G280" s="404"/>
      <c r="H280" s="404"/>
      <c r="I280" s="404"/>
      <c r="J280" s="404"/>
      <c r="K280" s="404"/>
      <c r="L280" s="404"/>
      <c r="M280" s="404"/>
      <c r="N280" s="404"/>
      <c r="O280" s="404"/>
      <c r="P280" s="405"/>
      <c r="Q280" s="61"/>
      <c r="R280" s="62"/>
      <c r="S280" s="63"/>
      <c r="T280" s="220"/>
      <c r="U280" s="228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" customHeight="1" thickBot="1" x14ac:dyDescent="0.3">
      <c r="A281" s="81" t="s">
        <v>258</v>
      </c>
      <c r="B281" s="341" t="s">
        <v>393</v>
      </c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3"/>
      <c r="Q281" s="82"/>
      <c r="R281" s="104"/>
      <c r="S281" s="105"/>
      <c r="T281" s="230"/>
      <c r="U281" s="229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" customHeight="1" x14ac:dyDescent="0.25">
      <c r="A282" s="291" t="s">
        <v>397</v>
      </c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3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" customHeight="1" x14ac:dyDescent="0.25">
      <c r="A283" s="294"/>
      <c r="B283" s="283"/>
      <c r="C283" s="283"/>
      <c r="D283" s="283"/>
      <c r="E283" s="283"/>
      <c r="F283" s="28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9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" customHeight="1" x14ac:dyDescent="0.25">
      <c r="A284" s="294"/>
      <c r="B284" s="283"/>
      <c r="C284" s="283"/>
      <c r="D284" s="283"/>
      <c r="E284" s="283"/>
      <c r="F284" s="28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9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7.5" customHeight="1" thickBot="1" x14ac:dyDescent="0.3">
      <c r="A285" s="296"/>
      <c r="B285" s="297"/>
      <c r="C285" s="297"/>
      <c r="D285" s="297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8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7.5" customHeight="1" thickTop="1" thickBot="1" x14ac:dyDescent="0.3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6.5" thickTop="1" thickBot="1" x14ac:dyDescent="0.3">
      <c r="A287" s="77" t="s">
        <v>259</v>
      </c>
      <c r="B287" s="311" t="s">
        <v>473</v>
      </c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8"/>
      <c r="Q287" s="67">
        <v>1</v>
      </c>
      <c r="R287" s="68">
        <v>2</v>
      </c>
      <c r="S287" s="69">
        <v>3</v>
      </c>
      <c r="T287" s="68">
        <v>4</v>
      </c>
      <c r="U287" s="78">
        <v>5</v>
      </c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4.45" customHeight="1" x14ac:dyDescent="0.25">
      <c r="A288" s="127" t="s">
        <v>260</v>
      </c>
      <c r="B288" s="302" t="s">
        <v>263</v>
      </c>
      <c r="C288" s="409"/>
      <c r="D288" s="409"/>
      <c r="E288" s="409"/>
      <c r="F288" s="409"/>
      <c r="G288" s="409"/>
      <c r="H288" s="409"/>
      <c r="I288" s="409"/>
      <c r="J288" s="409"/>
      <c r="K288" s="409"/>
      <c r="L288" s="409"/>
      <c r="M288" s="409"/>
      <c r="N288" s="409"/>
      <c r="O288" s="409"/>
      <c r="P288" s="410"/>
      <c r="Q288" s="114"/>
      <c r="R288" s="128"/>
      <c r="S288" s="94"/>
      <c r="T288" s="224"/>
      <c r="U288" s="22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4.45" customHeight="1" thickBot="1" x14ac:dyDescent="0.3">
      <c r="A289" s="129" t="s">
        <v>261</v>
      </c>
      <c r="B289" s="285" t="s">
        <v>264</v>
      </c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7"/>
      <c r="Q289" s="130"/>
      <c r="R289" s="103"/>
      <c r="S289" s="63"/>
      <c r="T289" s="220"/>
      <c r="U289" s="228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thickBot="1" x14ac:dyDescent="0.3">
      <c r="A290" s="131" t="s">
        <v>262</v>
      </c>
      <c r="B290" s="285" t="s">
        <v>474</v>
      </c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7"/>
      <c r="Q290" s="121"/>
      <c r="R290" s="115"/>
      <c r="S290" s="105"/>
      <c r="T290" s="126"/>
      <c r="U290" s="229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x14ac:dyDescent="0.25">
      <c r="A291" s="291" t="s">
        <v>397</v>
      </c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3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x14ac:dyDescent="0.25">
      <c r="A292" s="294"/>
      <c r="B292" s="283"/>
      <c r="C292" s="283"/>
      <c r="D292" s="283"/>
      <c r="E292" s="283"/>
      <c r="F292" s="283"/>
      <c r="G292" s="283"/>
      <c r="H292" s="283"/>
      <c r="I292" s="283"/>
      <c r="J292" s="283"/>
      <c r="K292" s="283"/>
      <c r="L292" s="283"/>
      <c r="M292" s="283"/>
      <c r="N292" s="283"/>
      <c r="O292" s="283"/>
      <c r="P292" s="283"/>
      <c r="Q292" s="283"/>
      <c r="R292" s="283"/>
      <c r="S292" s="283"/>
      <c r="T292" s="283"/>
      <c r="U292" s="29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x14ac:dyDescent="0.25">
      <c r="A293" s="294"/>
      <c r="B293" s="283"/>
      <c r="C293" s="283"/>
      <c r="D293" s="283"/>
      <c r="E293" s="283"/>
      <c r="F293" s="283"/>
      <c r="G293" s="283"/>
      <c r="H293" s="283"/>
      <c r="I293" s="283"/>
      <c r="J293" s="283"/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9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thickBot="1" x14ac:dyDescent="0.3">
      <c r="A294" s="296"/>
      <c r="B294" s="297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8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7.5" customHeight="1" thickTop="1" thickBot="1" x14ac:dyDescent="0.3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" customHeight="1" thickTop="1" thickBot="1" x14ac:dyDescent="0.3">
      <c r="A296" s="86" t="s">
        <v>265</v>
      </c>
      <c r="B296" s="288" t="s">
        <v>266</v>
      </c>
      <c r="C296" s="289"/>
      <c r="D296" s="289"/>
      <c r="E296" s="289"/>
      <c r="F296" s="289"/>
      <c r="G296" s="289"/>
      <c r="H296" s="289"/>
      <c r="I296" s="289"/>
      <c r="J296" s="289"/>
      <c r="K296" s="289"/>
      <c r="L296" s="289"/>
      <c r="M296" s="289"/>
      <c r="N296" s="289"/>
      <c r="O296" s="289"/>
      <c r="P296" s="290"/>
      <c r="Q296" s="67">
        <v>1</v>
      </c>
      <c r="R296" s="68">
        <v>2</v>
      </c>
      <c r="S296" s="69">
        <v>3</v>
      </c>
      <c r="T296" s="89">
        <v>4</v>
      </c>
      <c r="U296" s="91">
        <v>5</v>
      </c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" customHeight="1" x14ac:dyDescent="0.25">
      <c r="A297" s="87" t="s">
        <v>267</v>
      </c>
      <c r="B297" s="282" t="s">
        <v>268</v>
      </c>
      <c r="C297" s="283"/>
      <c r="D297" s="283"/>
      <c r="E297" s="283"/>
      <c r="F297" s="28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4"/>
      <c r="Q297" s="110"/>
      <c r="R297" s="112"/>
      <c r="S297" s="100"/>
      <c r="T297" s="224"/>
      <c r="U297" s="22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" customHeight="1" x14ac:dyDescent="0.25">
      <c r="A298" s="71" t="s">
        <v>269</v>
      </c>
      <c r="B298" s="299" t="s">
        <v>270</v>
      </c>
      <c r="C298" s="309"/>
      <c r="D298" s="309"/>
      <c r="E298" s="309"/>
      <c r="F298" s="309"/>
      <c r="G298" s="309"/>
      <c r="H298" s="309"/>
      <c r="I298" s="309"/>
      <c r="J298" s="309"/>
      <c r="K298" s="309"/>
      <c r="L298" s="309"/>
      <c r="M298" s="309"/>
      <c r="N298" s="309"/>
      <c r="O298" s="309"/>
      <c r="P298" s="310"/>
      <c r="Q298" s="61"/>
      <c r="R298" s="103"/>
      <c r="S298" s="63"/>
      <c r="T298" s="220"/>
      <c r="U298" s="228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x14ac:dyDescent="0.25">
      <c r="A299" s="71" t="s">
        <v>271</v>
      </c>
      <c r="B299" s="299" t="s">
        <v>272</v>
      </c>
      <c r="C299" s="309"/>
      <c r="D299" s="309"/>
      <c r="E299" s="309"/>
      <c r="F299" s="309"/>
      <c r="G299" s="309"/>
      <c r="H299" s="309"/>
      <c r="I299" s="309"/>
      <c r="J299" s="309"/>
      <c r="K299" s="309"/>
      <c r="L299" s="309"/>
      <c r="M299" s="309"/>
      <c r="N299" s="309"/>
      <c r="O299" s="309"/>
      <c r="P299" s="310"/>
      <c r="Q299" s="61"/>
      <c r="R299" s="103"/>
      <c r="S299" s="63"/>
      <c r="T299" s="220"/>
      <c r="U299" s="228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6.5" customHeight="1" x14ac:dyDescent="0.25">
      <c r="A300" s="71" t="s">
        <v>273</v>
      </c>
      <c r="B300" s="299" t="s">
        <v>274</v>
      </c>
      <c r="C300" s="309"/>
      <c r="D300" s="309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  <c r="O300" s="309"/>
      <c r="P300" s="310"/>
      <c r="Q300" s="61"/>
      <c r="R300" s="103"/>
      <c r="S300" s="63"/>
      <c r="T300" s="220"/>
      <c r="U300" s="228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x14ac:dyDescent="0.25">
      <c r="A301" s="71" t="s">
        <v>275</v>
      </c>
      <c r="B301" s="299" t="s">
        <v>276</v>
      </c>
      <c r="C301" s="309"/>
      <c r="D301" s="309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10"/>
      <c r="Q301" s="61"/>
      <c r="R301" s="103"/>
      <c r="S301" s="63"/>
      <c r="T301" s="220"/>
      <c r="U301" s="228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x14ac:dyDescent="0.25">
      <c r="A302" s="71" t="s">
        <v>277</v>
      </c>
      <c r="B302" s="299" t="s">
        <v>278</v>
      </c>
      <c r="C302" s="309"/>
      <c r="D302" s="309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10"/>
      <c r="Q302" s="61"/>
      <c r="R302" s="103"/>
      <c r="S302" s="63"/>
      <c r="T302" s="200"/>
      <c r="U302" s="228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5">
      <c r="A303" s="71" t="s">
        <v>279</v>
      </c>
      <c r="B303" s="299" t="s">
        <v>280</v>
      </c>
      <c r="C303" s="309"/>
      <c r="D303" s="309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10"/>
      <c r="Q303" s="61"/>
      <c r="R303" s="103"/>
      <c r="S303" s="63"/>
      <c r="T303" s="220"/>
      <c r="U303" s="228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" customHeight="1" thickBot="1" x14ac:dyDescent="0.3">
      <c r="A304" s="81" t="s">
        <v>281</v>
      </c>
      <c r="B304" s="285" t="s">
        <v>282</v>
      </c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7"/>
      <c r="Q304" s="121"/>
      <c r="R304" s="115"/>
      <c r="S304" s="105"/>
      <c r="T304" s="230"/>
      <c r="U304" s="229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" customHeight="1" x14ac:dyDescent="0.25">
      <c r="A305" s="291" t="s">
        <v>397</v>
      </c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3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" customHeight="1" x14ac:dyDescent="0.25">
      <c r="A306" s="294"/>
      <c r="B306" s="283"/>
      <c r="C306" s="283"/>
      <c r="D306" s="283"/>
      <c r="E306" s="283"/>
      <c r="F306" s="28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9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" customHeight="1" x14ac:dyDescent="0.25">
      <c r="A307" s="294"/>
      <c r="B307" s="283"/>
      <c r="C307" s="283"/>
      <c r="D307" s="283"/>
      <c r="E307" s="283"/>
      <c r="F307" s="28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9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7.5" customHeight="1" thickBot="1" x14ac:dyDescent="0.3">
      <c r="A308" s="296"/>
      <c r="B308" s="297"/>
      <c r="C308" s="297"/>
      <c r="D308" s="297"/>
      <c r="E308" s="297"/>
      <c r="F308" s="297"/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8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7.5" customHeight="1" thickTop="1" thickBot="1" x14ac:dyDescent="0.3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6.5" thickTop="1" thickBot="1" x14ac:dyDescent="0.3">
      <c r="A310" s="77" t="s">
        <v>283</v>
      </c>
      <c r="B310" s="288" t="s">
        <v>284</v>
      </c>
      <c r="C310" s="289"/>
      <c r="D310" s="289"/>
      <c r="E310" s="289"/>
      <c r="F310" s="289"/>
      <c r="G310" s="289"/>
      <c r="H310" s="289"/>
      <c r="I310" s="289"/>
      <c r="J310" s="289"/>
      <c r="K310" s="289"/>
      <c r="L310" s="289"/>
      <c r="M310" s="289"/>
      <c r="N310" s="289"/>
      <c r="O310" s="289"/>
      <c r="P310" s="290"/>
      <c r="Q310" s="67">
        <v>1</v>
      </c>
      <c r="R310" s="68">
        <v>2</v>
      </c>
      <c r="S310" s="69">
        <v>3</v>
      </c>
      <c r="T310" s="68">
        <v>4</v>
      </c>
      <c r="U310" s="78">
        <v>5</v>
      </c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x14ac:dyDescent="0.25">
      <c r="A311" s="79" t="s">
        <v>285</v>
      </c>
      <c r="B311" s="282" t="s">
        <v>286</v>
      </c>
      <c r="C311" s="283"/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4"/>
      <c r="Q311" s="110"/>
      <c r="R311" s="112"/>
      <c r="S311" s="100"/>
      <c r="T311" s="241"/>
      <c r="U311" s="23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x14ac:dyDescent="0.25">
      <c r="A312" s="71" t="s">
        <v>287</v>
      </c>
      <c r="B312" s="299" t="s">
        <v>288</v>
      </c>
      <c r="C312" s="309"/>
      <c r="D312" s="309"/>
      <c r="E312" s="309"/>
      <c r="F312" s="309"/>
      <c r="G312" s="309"/>
      <c r="H312" s="309"/>
      <c r="I312" s="309"/>
      <c r="J312" s="309"/>
      <c r="K312" s="309"/>
      <c r="L312" s="309"/>
      <c r="M312" s="309"/>
      <c r="N312" s="309"/>
      <c r="O312" s="309"/>
      <c r="P312" s="310"/>
      <c r="Q312" s="61"/>
      <c r="R312" s="103"/>
      <c r="S312" s="63"/>
      <c r="T312" s="220"/>
      <c r="U312" s="228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" customHeight="1" thickBot="1" x14ac:dyDescent="0.3">
      <c r="A313" s="81" t="s">
        <v>289</v>
      </c>
      <c r="B313" s="285" t="s">
        <v>290</v>
      </c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7"/>
      <c r="Q313" s="82"/>
      <c r="R313" s="115"/>
      <c r="S313" s="105"/>
      <c r="T313" s="126"/>
      <c r="U313" s="229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" customHeight="1" x14ac:dyDescent="0.25">
      <c r="A314" s="291" t="s">
        <v>397</v>
      </c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3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" customHeight="1" x14ac:dyDescent="0.25">
      <c r="A315" s="294"/>
      <c r="B315" s="283"/>
      <c r="C315" s="283"/>
      <c r="D315" s="283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9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" customHeight="1" x14ac:dyDescent="0.25">
      <c r="A316" s="294"/>
      <c r="B316" s="283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9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7.5" customHeight="1" thickBot="1" x14ac:dyDescent="0.3">
      <c r="A317" s="296"/>
      <c r="B317" s="297"/>
      <c r="C317" s="297"/>
      <c r="D317" s="297"/>
      <c r="E317" s="297"/>
      <c r="F317" s="297"/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8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7.5" customHeight="1" thickTop="1" thickBot="1" x14ac:dyDescent="0.3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6.5" thickTop="1" thickBot="1" x14ac:dyDescent="0.3">
      <c r="A319" s="77" t="s">
        <v>291</v>
      </c>
      <c r="B319" s="311" t="s">
        <v>292</v>
      </c>
      <c r="C319" s="289"/>
      <c r="D319" s="289"/>
      <c r="E319" s="289"/>
      <c r="F319" s="289"/>
      <c r="G319" s="289"/>
      <c r="H319" s="289"/>
      <c r="I319" s="289"/>
      <c r="J319" s="289"/>
      <c r="K319" s="289"/>
      <c r="L319" s="289"/>
      <c r="M319" s="289"/>
      <c r="N319" s="289"/>
      <c r="O319" s="289"/>
      <c r="P319" s="290"/>
      <c r="Q319" s="67">
        <v>1</v>
      </c>
      <c r="R319" s="68">
        <v>2</v>
      </c>
      <c r="S319" s="69">
        <v>3</v>
      </c>
      <c r="T319" s="68">
        <v>4</v>
      </c>
      <c r="U319" s="78">
        <v>5</v>
      </c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x14ac:dyDescent="0.25">
      <c r="A320" s="79" t="s">
        <v>293</v>
      </c>
      <c r="B320" s="282" t="s">
        <v>294</v>
      </c>
      <c r="C320" s="283"/>
      <c r="D320" s="283"/>
      <c r="E320" s="283"/>
      <c r="F320" s="28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4"/>
      <c r="Q320" s="110"/>
      <c r="R320" s="112"/>
      <c r="S320" s="100"/>
      <c r="T320" s="241"/>
      <c r="U320" s="23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x14ac:dyDescent="0.25">
      <c r="A321" s="71" t="s">
        <v>295</v>
      </c>
      <c r="B321" s="299" t="s">
        <v>296</v>
      </c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10"/>
      <c r="Q321" s="61"/>
      <c r="R321" s="103"/>
      <c r="S321" s="63"/>
      <c r="T321" s="220"/>
      <c r="U321" s="228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24.75" customHeight="1" thickBot="1" x14ac:dyDescent="0.3">
      <c r="A322" s="71" t="s">
        <v>297</v>
      </c>
      <c r="B322" s="299" t="s">
        <v>298</v>
      </c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09"/>
      <c r="N322" s="309"/>
      <c r="O322" s="309"/>
      <c r="P322" s="310"/>
      <c r="Q322" s="82"/>
      <c r="R322" s="115"/>
      <c r="S322" s="105"/>
      <c r="T322" s="126"/>
      <c r="U322" s="229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x14ac:dyDescent="0.25">
      <c r="A323" s="291" t="s">
        <v>397</v>
      </c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3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5">
      <c r="A324" s="294"/>
      <c r="B324" s="283"/>
      <c r="C324" s="283"/>
      <c r="D324" s="283"/>
      <c r="E324" s="283"/>
      <c r="F324" s="283"/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9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" customHeight="1" x14ac:dyDescent="0.25">
      <c r="A325" s="294"/>
      <c r="B325" s="283"/>
      <c r="C325" s="283"/>
      <c r="D325" s="283"/>
      <c r="E325" s="283"/>
      <c r="F325" s="28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9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" customHeight="1" thickBot="1" x14ac:dyDescent="0.3">
      <c r="A326" s="296"/>
      <c r="B326" s="297"/>
      <c r="C326" s="297"/>
      <c r="D326" s="297"/>
      <c r="E326" s="297"/>
      <c r="F326" s="297"/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8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7.5" customHeight="1" thickTop="1" thickBot="1" x14ac:dyDescent="0.3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" customHeight="1" thickTop="1" thickBot="1" x14ac:dyDescent="0.3">
      <c r="A328" s="86" t="s">
        <v>299</v>
      </c>
      <c r="B328" s="288" t="s">
        <v>300</v>
      </c>
      <c r="C328" s="289"/>
      <c r="D328" s="289"/>
      <c r="E328" s="289"/>
      <c r="F328" s="289"/>
      <c r="G328" s="289"/>
      <c r="H328" s="289"/>
      <c r="I328" s="289"/>
      <c r="J328" s="289"/>
      <c r="K328" s="289"/>
      <c r="L328" s="289"/>
      <c r="M328" s="289"/>
      <c r="N328" s="289"/>
      <c r="O328" s="289"/>
      <c r="P328" s="290"/>
      <c r="Q328" s="67">
        <v>1</v>
      </c>
      <c r="R328" s="68">
        <v>2</v>
      </c>
      <c r="S328" s="69">
        <v>3</v>
      </c>
      <c r="T328" s="68">
        <v>4</v>
      </c>
      <c r="U328" s="78">
        <v>5</v>
      </c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x14ac:dyDescent="0.25">
      <c r="A329" s="87" t="s">
        <v>301</v>
      </c>
      <c r="B329" s="282" t="s">
        <v>302</v>
      </c>
      <c r="C329" s="283"/>
      <c r="D329" s="283"/>
      <c r="E329" s="283"/>
      <c r="F329" s="28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4"/>
      <c r="Q329" s="110"/>
      <c r="R329" s="111"/>
      <c r="S329" s="100"/>
      <c r="T329" s="122"/>
      <c r="U329" s="23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6.5" customHeight="1" x14ac:dyDescent="0.25">
      <c r="A330" s="71" t="s">
        <v>303</v>
      </c>
      <c r="B330" s="299" t="s">
        <v>304</v>
      </c>
      <c r="C330" s="309"/>
      <c r="D330" s="309"/>
      <c r="E330" s="309"/>
      <c r="F330" s="309"/>
      <c r="G330" s="309"/>
      <c r="H330" s="309"/>
      <c r="I330" s="309"/>
      <c r="J330" s="309"/>
      <c r="K330" s="309"/>
      <c r="L330" s="309"/>
      <c r="M330" s="309"/>
      <c r="N330" s="309"/>
      <c r="O330" s="309"/>
      <c r="P330" s="310"/>
      <c r="Q330" s="61"/>
      <c r="R330" s="62"/>
      <c r="S330" s="63"/>
      <c r="T330" s="220"/>
      <c r="U330" s="228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5">
      <c r="A331" s="71" t="s">
        <v>305</v>
      </c>
      <c r="B331" s="299" t="s">
        <v>306</v>
      </c>
      <c r="C331" s="309"/>
      <c r="D331" s="309"/>
      <c r="E331" s="309"/>
      <c r="F331" s="309"/>
      <c r="G331" s="309"/>
      <c r="H331" s="309"/>
      <c r="I331" s="309"/>
      <c r="J331" s="309"/>
      <c r="K331" s="309"/>
      <c r="L331" s="309"/>
      <c r="M331" s="309"/>
      <c r="N331" s="309"/>
      <c r="O331" s="309"/>
      <c r="P331" s="310"/>
      <c r="Q331" s="61"/>
      <c r="R331" s="62"/>
      <c r="S331" s="63"/>
      <c r="T331" s="200"/>
      <c r="U331" s="228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x14ac:dyDescent="0.25">
      <c r="A332" s="71" t="s">
        <v>307</v>
      </c>
      <c r="B332" s="299" t="s">
        <v>308</v>
      </c>
      <c r="C332" s="309"/>
      <c r="D332" s="309"/>
      <c r="E332" s="309"/>
      <c r="F332" s="309"/>
      <c r="G332" s="309"/>
      <c r="H332" s="309"/>
      <c r="I332" s="309"/>
      <c r="J332" s="309"/>
      <c r="K332" s="309"/>
      <c r="L332" s="309"/>
      <c r="M332" s="309"/>
      <c r="N332" s="309"/>
      <c r="O332" s="309"/>
      <c r="P332" s="310"/>
      <c r="Q332" s="61"/>
      <c r="R332" s="62"/>
      <c r="S332" s="63"/>
      <c r="T332" s="220"/>
      <c r="U332" s="228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x14ac:dyDescent="0.25">
      <c r="A333" s="71" t="s">
        <v>309</v>
      </c>
      <c r="B333" s="299" t="s">
        <v>310</v>
      </c>
      <c r="C333" s="309"/>
      <c r="D333" s="309"/>
      <c r="E333" s="309"/>
      <c r="F333" s="309"/>
      <c r="G333" s="309"/>
      <c r="H333" s="309"/>
      <c r="I333" s="309"/>
      <c r="J333" s="309"/>
      <c r="K333" s="309"/>
      <c r="L333" s="309"/>
      <c r="M333" s="309"/>
      <c r="N333" s="309"/>
      <c r="O333" s="309"/>
      <c r="P333" s="310"/>
      <c r="Q333" s="61"/>
      <c r="R333" s="62"/>
      <c r="S333" s="63"/>
      <c r="T333" s="220"/>
      <c r="U333" s="228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thickBot="1" x14ac:dyDescent="0.3">
      <c r="A334" s="81" t="s">
        <v>311</v>
      </c>
      <c r="B334" s="285" t="s">
        <v>312</v>
      </c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7"/>
      <c r="Q334" s="82"/>
      <c r="R334" s="104"/>
      <c r="S334" s="105"/>
      <c r="T334" s="230"/>
      <c r="U334" s="229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x14ac:dyDescent="0.25">
      <c r="A335" s="291" t="s">
        <v>397</v>
      </c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3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x14ac:dyDescent="0.25">
      <c r="A336" s="294"/>
      <c r="B336" s="283"/>
      <c r="C336" s="283"/>
      <c r="D336" s="283"/>
      <c r="E336" s="283"/>
      <c r="F336" s="28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9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5">
      <c r="A337" s="294"/>
      <c r="B337" s="283"/>
      <c r="C337" s="283"/>
      <c r="D337" s="283"/>
      <c r="E337" s="283"/>
      <c r="F337" s="28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9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thickBot="1" x14ac:dyDescent="0.3">
      <c r="A338" s="296"/>
      <c r="B338" s="297"/>
      <c r="C338" s="297"/>
      <c r="D338" s="297"/>
      <c r="E338" s="297"/>
      <c r="F338" s="297"/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8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7.5" customHeight="1" thickTop="1" thickBot="1" x14ac:dyDescent="0.3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6.5" thickTop="1" thickBot="1" x14ac:dyDescent="0.3">
      <c r="A340" s="86" t="s">
        <v>313</v>
      </c>
      <c r="B340" s="288" t="s">
        <v>475</v>
      </c>
      <c r="C340" s="289"/>
      <c r="D340" s="289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  <c r="O340" s="289"/>
      <c r="P340" s="290"/>
      <c r="Q340" s="67">
        <v>1</v>
      </c>
      <c r="R340" s="68">
        <v>2</v>
      </c>
      <c r="S340" s="69">
        <v>3</v>
      </c>
      <c r="T340" s="68">
        <v>4</v>
      </c>
      <c r="U340" s="78">
        <v>5</v>
      </c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thickBot="1" x14ac:dyDescent="0.3">
      <c r="A341" s="312" t="s">
        <v>314</v>
      </c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313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" customHeight="1" x14ac:dyDescent="0.25">
      <c r="A342" s="79" t="s">
        <v>315</v>
      </c>
      <c r="B342" s="367" t="s">
        <v>316</v>
      </c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368"/>
      <c r="Q342" s="92"/>
      <c r="R342" s="102"/>
      <c r="S342" s="94"/>
      <c r="T342" s="123"/>
      <c r="U342" s="22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" customHeight="1" x14ac:dyDescent="0.25">
      <c r="A343" s="71" t="s">
        <v>317</v>
      </c>
      <c r="B343" s="299" t="s">
        <v>318</v>
      </c>
      <c r="C343" s="309"/>
      <c r="D343" s="309"/>
      <c r="E343" s="309"/>
      <c r="F343" s="309"/>
      <c r="G343" s="309"/>
      <c r="H343" s="309"/>
      <c r="I343" s="309"/>
      <c r="J343" s="309"/>
      <c r="K343" s="309"/>
      <c r="L343" s="309"/>
      <c r="M343" s="309"/>
      <c r="N343" s="309"/>
      <c r="O343" s="309"/>
      <c r="P343" s="310"/>
      <c r="Q343" s="61"/>
      <c r="R343" s="103"/>
      <c r="S343" s="63"/>
      <c r="T343" s="220"/>
      <c r="U343" s="228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" customHeight="1" x14ac:dyDescent="0.25">
      <c r="A344" s="71" t="s">
        <v>319</v>
      </c>
      <c r="B344" s="299" t="s">
        <v>320</v>
      </c>
      <c r="C344" s="309"/>
      <c r="D344" s="309"/>
      <c r="E344" s="309"/>
      <c r="F344" s="309"/>
      <c r="G344" s="309"/>
      <c r="H344" s="309"/>
      <c r="I344" s="309"/>
      <c r="J344" s="309"/>
      <c r="K344" s="309"/>
      <c r="L344" s="309"/>
      <c r="M344" s="309"/>
      <c r="N344" s="309"/>
      <c r="O344" s="309"/>
      <c r="P344" s="310"/>
      <c r="Q344" s="61"/>
      <c r="R344" s="103"/>
      <c r="S344" s="63"/>
      <c r="T344" s="220"/>
      <c r="U344" s="228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" customHeight="1" x14ac:dyDescent="0.25">
      <c r="A345" s="71" t="s">
        <v>321</v>
      </c>
      <c r="B345" s="299" t="s">
        <v>322</v>
      </c>
      <c r="C345" s="309"/>
      <c r="D345" s="309"/>
      <c r="E345" s="309"/>
      <c r="F345" s="309"/>
      <c r="G345" s="309"/>
      <c r="H345" s="309"/>
      <c r="I345" s="309"/>
      <c r="J345" s="309"/>
      <c r="K345" s="309"/>
      <c r="L345" s="309"/>
      <c r="M345" s="309"/>
      <c r="N345" s="309"/>
      <c r="O345" s="309"/>
      <c r="P345" s="310"/>
      <c r="Q345" s="61"/>
      <c r="R345" s="103"/>
      <c r="S345" s="63"/>
      <c r="T345" s="200"/>
      <c r="U345" s="228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x14ac:dyDescent="0.25">
      <c r="A346" s="71" t="s">
        <v>323</v>
      </c>
      <c r="B346" s="299" t="s">
        <v>324</v>
      </c>
      <c r="C346" s="309"/>
      <c r="D346" s="309"/>
      <c r="E346" s="309"/>
      <c r="F346" s="309"/>
      <c r="G346" s="309"/>
      <c r="H346" s="309"/>
      <c r="I346" s="309"/>
      <c r="J346" s="309"/>
      <c r="K346" s="309"/>
      <c r="L346" s="309"/>
      <c r="M346" s="309"/>
      <c r="N346" s="309"/>
      <c r="O346" s="309"/>
      <c r="P346" s="310"/>
      <c r="Q346" s="61"/>
      <c r="R346" s="103"/>
      <c r="S346" s="63"/>
      <c r="T346" s="220"/>
      <c r="U346" s="228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6.5" customHeight="1" x14ac:dyDescent="0.25">
      <c r="A347" s="113" t="s">
        <v>325</v>
      </c>
      <c r="B347" s="282" t="s">
        <v>326</v>
      </c>
      <c r="C347" s="325"/>
      <c r="D347" s="325"/>
      <c r="E347" s="325"/>
      <c r="F347" s="325"/>
      <c r="G347" s="325"/>
      <c r="H347" s="325"/>
      <c r="I347" s="325"/>
      <c r="J347" s="325"/>
      <c r="K347" s="325"/>
      <c r="L347" s="325"/>
      <c r="M347" s="325"/>
      <c r="N347" s="325"/>
      <c r="O347" s="325"/>
      <c r="P347" s="284"/>
      <c r="Q347" s="110"/>
      <c r="R347" s="112"/>
      <c r="S347" s="100"/>
      <c r="T347" s="241"/>
      <c r="U347" s="23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x14ac:dyDescent="0.25">
      <c r="A348" s="71" t="s">
        <v>327</v>
      </c>
      <c r="B348" s="299" t="s">
        <v>328</v>
      </c>
      <c r="C348" s="309"/>
      <c r="D348" s="309"/>
      <c r="E348" s="309"/>
      <c r="F348" s="309"/>
      <c r="G348" s="309"/>
      <c r="H348" s="309"/>
      <c r="I348" s="309"/>
      <c r="J348" s="309"/>
      <c r="K348" s="309"/>
      <c r="L348" s="309"/>
      <c r="M348" s="309"/>
      <c r="N348" s="309"/>
      <c r="O348" s="309"/>
      <c r="P348" s="310"/>
      <c r="Q348" s="61"/>
      <c r="R348" s="103"/>
      <c r="S348" s="63"/>
      <c r="T348" s="200"/>
      <c r="U348" s="228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s="10" customFormat="1" x14ac:dyDescent="0.25">
      <c r="A349" s="71" t="s">
        <v>329</v>
      </c>
      <c r="B349" s="299" t="s">
        <v>330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  <c r="Q349" s="61"/>
      <c r="R349" s="103"/>
      <c r="S349" s="63"/>
      <c r="T349" s="220"/>
      <c r="U349" s="228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" customHeight="1" thickBot="1" x14ac:dyDescent="0.3">
      <c r="A350" s="87" t="s">
        <v>331</v>
      </c>
      <c r="B350" s="285" t="s">
        <v>332</v>
      </c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7"/>
      <c r="Q350" s="82"/>
      <c r="R350" s="115"/>
      <c r="S350" s="105"/>
      <c r="T350" s="230"/>
      <c r="U350" s="229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" customHeight="1" x14ac:dyDescent="0.25">
      <c r="A351" s="291" t="s">
        <v>397</v>
      </c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3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" customHeight="1" x14ac:dyDescent="0.25">
      <c r="A352" s="294"/>
      <c r="B352" s="283"/>
      <c r="C352" s="283"/>
      <c r="D352" s="283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9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" customHeight="1" x14ac:dyDescent="0.25">
      <c r="A353" s="294"/>
      <c r="B353" s="283"/>
      <c r="C353" s="283"/>
      <c r="D353" s="283"/>
      <c r="E353" s="283"/>
      <c r="F353" s="283"/>
      <c r="G353" s="283"/>
      <c r="H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9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7.5" customHeight="1" thickBot="1" x14ac:dyDescent="0.3">
      <c r="A354" s="296"/>
      <c r="B354" s="297"/>
      <c r="C354" s="297"/>
      <c r="D354" s="297"/>
      <c r="E354" s="297"/>
      <c r="F354" s="297"/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8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7.5" customHeight="1" thickTop="1" thickBot="1" x14ac:dyDescent="0.3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6.5" thickTop="1" thickBot="1" x14ac:dyDescent="0.3">
      <c r="A356" s="77" t="s">
        <v>333</v>
      </c>
      <c r="B356" s="288" t="s">
        <v>334</v>
      </c>
      <c r="C356" s="289"/>
      <c r="D356" s="289"/>
      <c r="E356" s="289"/>
      <c r="F356" s="289"/>
      <c r="G356" s="289"/>
      <c r="H356" s="289"/>
      <c r="I356" s="289"/>
      <c r="J356" s="289"/>
      <c r="K356" s="289"/>
      <c r="L356" s="289"/>
      <c r="M356" s="289"/>
      <c r="N356" s="289"/>
      <c r="O356" s="289"/>
      <c r="P356" s="290"/>
      <c r="Q356" s="67">
        <v>1</v>
      </c>
      <c r="R356" s="68">
        <v>2</v>
      </c>
      <c r="S356" s="69">
        <v>3</v>
      </c>
      <c r="T356" s="68">
        <v>4</v>
      </c>
      <c r="U356" s="78">
        <v>5</v>
      </c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x14ac:dyDescent="0.25">
      <c r="A357" s="71" t="s">
        <v>335</v>
      </c>
      <c r="B357" s="337" t="s">
        <v>336</v>
      </c>
      <c r="C357" s="309"/>
      <c r="D357" s="309"/>
      <c r="E357" s="309"/>
      <c r="F357" s="309"/>
      <c r="G357" s="309"/>
      <c r="H357" s="309"/>
      <c r="I357" s="309"/>
      <c r="J357" s="309"/>
      <c r="K357" s="309"/>
      <c r="L357" s="309"/>
      <c r="M357" s="309"/>
      <c r="N357" s="309"/>
      <c r="O357" s="309"/>
      <c r="P357" s="310"/>
      <c r="Q357" s="61"/>
      <c r="R357" s="103"/>
      <c r="S357" s="63"/>
      <c r="T357" s="220"/>
      <c r="U357" s="240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x14ac:dyDescent="0.25">
      <c r="A358" s="132" t="s">
        <v>337</v>
      </c>
      <c r="B358" s="305" t="s">
        <v>394</v>
      </c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7"/>
      <c r="Q358" s="110"/>
      <c r="R358" s="111"/>
      <c r="S358" s="100"/>
      <c r="T358" s="241"/>
      <c r="U358" s="231"/>
      <c r="V358" s="8"/>
      <c r="W358" s="4"/>
      <c r="X358" s="4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thickBot="1" x14ac:dyDescent="0.3">
      <c r="A359" s="133" t="s">
        <v>395</v>
      </c>
      <c r="B359" s="362" t="s">
        <v>396</v>
      </c>
      <c r="C359" s="362"/>
      <c r="D359" s="362"/>
      <c r="E359" s="362"/>
      <c r="F359" s="362"/>
      <c r="G359" s="362"/>
      <c r="H359" s="362"/>
      <c r="I359" s="362"/>
      <c r="J359" s="362"/>
      <c r="K359" s="362"/>
      <c r="L359" s="362"/>
      <c r="M359" s="362"/>
      <c r="N359" s="362"/>
      <c r="O359" s="362"/>
      <c r="P359" s="362"/>
      <c r="Q359" s="96"/>
      <c r="R359" s="83"/>
      <c r="S359" s="84"/>
      <c r="T359" s="210"/>
      <c r="U359" s="227"/>
      <c r="V359" s="4"/>
      <c r="W359" s="4"/>
      <c r="X359" s="4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5">
      <c r="A360" s="328" t="s">
        <v>397</v>
      </c>
      <c r="B360" s="329"/>
      <c r="C360" s="329"/>
      <c r="D360" s="329"/>
      <c r="E360" s="329"/>
      <c r="F360" s="329"/>
      <c r="G360" s="329"/>
      <c r="H360" s="329"/>
      <c r="I360" s="329"/>
      <c r="J360" s="329"/>
      <c r="K360" s="329"/>
      <c r="L360" s="329"/>
      <c r="M360" s="329"/>
      <c r="N360" s="329"/>
      <c r="O360" s="329"/>
      <c r="P360" s="329"/>
      <c r="Q360" s="329"/>
      <c r="R360" s="329"/>
      <c r="S360" s="329"/>
      <c r="T360" s="329"/>
      <c r="U360" s="330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" customHeight="1" x14ac:dyDescent="0.25">
      <c r="A361" s="331"/>
      <c r="B361" s="332"/>
      <c r="C361" s="332"/>
      <c r="D361" s="332"/>
      <c r="E361" s="332"/>
      <c r="F361" s="332"/>
      <c r="G361" s="332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  <c r="T361" s="332"/>
      <c r="U361" s="333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" customHeight="1" x14ac:dyDescent="0.25">
      <c r="A362" s="331"/>
      <c r="B362" s="332"/>
      <c r="C362" s="332"/>
      <c r="D362" s="332"/>
      <c r="E362" s="332"/>
      <c r="F362" s="332"/>
      <c r="G362" s="332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  <c r="T362" s="332"/>
      <c r="U362" s="333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" customHeight="1" thickBot="1" x14ac:dyDescent="0.3">
      <c r="A363" s="334"/>
      <c r="B363" s="335"/>
      <c r="C363" s="335"/>
      <c r="D363" s="335"/>
      <c r="E363" s="335"/>
      <c r="F363" s="335"/>
      <c r="G363" s="335"/>
      <c r="H363" s="335"/>
      <c r="I363" s="335"/>
      <c r="J363" s="335"/>
      <c r="K363" s="335"/>
      <c r="L363" s="335"/>
      <c r="M363" s="335"/>
      <c r="N363" s="335"/>
      <c r="O363" s="335"/>
      <c r="P363" s="335"/>
      <c r="Q363" s="335"/>
      <c r="R363" s="335"/>
      <c r="S363" s="335"/>
      <c r="T363" s="335"/>
      <c r="U363" s="336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7.5" customHeight="1" thickTop="1" thickBot="1" x14ac:dyDescent="0.3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6.5" thickTop="1" thickBot="1" x14ac:dyDescent="0.3">
      <c r="A365" s="77" t="s">
        <v>338</v>
      </c>
      <c r="B365" s="288" t="s">
        <v>339</v>
      </c>
      <c r="C365" s="289"/>
      <c r="D365" s="289"/>
      <c r="E365" s="289"/>
      <c r="F365" s="289"/>
      <c r="G365" s="289"/>
      <c r="H365" s="289"/>
      <c r="I365" s="289"/>
      <c r="J365" s="289"/>
      <c r="K365" s="289"/>
      <c r="L365" s="289"/>
      <c r="M365" s="289"/>
      <c r="N365" s="289"/>
      <c r="O365" s="289"/>
      <c r="P365" s="290"/>
      <c r="Q365" s="67">
        <v>1</v>
      </c>
      <c r="R365" s="68">
        <v>2</v>
      </c>
      <c r="S365" s="69">
        <v>3</v>
      </c>
      <c r="T365" s="68">
        <v>4</v>
      </c>
      <c r="U365" s="91">
        <v>5</v>
      </c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24.75" customHeight="1" x14ac:dyDescent="0.25">
      <c r="A366" s="79" t="s">
        <v>340</v>
      </c>
      <c r="B366" s="363" t="s">
        <v>341</v>
      </c>
      <c r="C366" s="283"/>
      <c r="D366" s="283"/>
      <c r="E366" s="283"/>
      <c r="F366" s="283"/>
      <c r="G366" s="283"/>
      <c r="H366" s="283"/>
      <c r="I366" s="283"/>
      <c r="J366" s="283"/>
      <c r="K366" s="283"/>
      <c r="L366" s="283"/>
      <c r="M366" s="283"/>
      <c r="N366" s="283"/>
      <c r="O366" s="283"/>
      <c r="P366" s="284"/>
      <c r="Q366" s="110"/>
      <c r="R366" s="111"/>
      <c r="S366" s="100"/>
      <c r="T366" s="241"/>
      <c r="U366" s="22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5">
      <c r="A367" s="71" t="s">
        <v>342</v>
      </c>
      <c r="B367" s="337" t="s">
        <v>343</v>
      </c>
      <c r="C367" s="309"/>
      <c r="D367" s="309"/>
      <c r="E367" s="309"/>
      <c r="F367" s="309"/>
      <c r="G367" s="309"/>
      <c r="H367" s="309"/>
      <c r="I367" s="309"/>
      <c r="J367" s="309"/>
      <c r="K367" s="309"/>
      <c r="L367" s="309"/>
      <c r="M367" s="309"/>
      <c r="N367" s="309"/>
      <c r="O367" s="309"/>
      <c r="P367" s="310"/>
      <c r="Q367" s="61"/>
      <c r="R367" s="62"/>
      <c r="S367" s="63"/>
      <c r="T367" s="200"/>
      <c r="U367" s="228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x14ac:dyDescent="0.25">
      <c r="A368" s="71" t="s">
        <v>344</v>
      </c>
      <c r="B368" s="337" t="s">
        <v>345</v>
      </c>
      <c r="C368" s="309"/>
      <c r="D368" s="309"/>
      <c r="E368" s="309"/>
      <c r="F368" s="309"/>
      <c r="G368" s="309"/>
      <c r="H368" s="309"/>
      <c r="I368" s="309"/>
      <c r="J368" s="309"/>
      <c r="K368" s="309"/>
      <c r="L368" s="309"/>
      <c r="M368" s="309"/>
      <c r="N368" s="309"/>
      <c r="O368" s="309"/>
      <c r="P368" s="310"/>
      <c r="Q368" s="61"/>
      <c r="R368" s="62"/>
      <c r="S368" s="63"/>
      <c r="T368" s="220"/>
      <c r="U368" s="228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x14ac:dyDescent="0.25">
      <c r="A369" s="71" t="s">
        <v>346</v>
      </c>
      <c r="B369" s="337" t="s">
        <v>347</v>
      </c>
      <c r="C369" s="309"/>
      <c r="D369" s="309"/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10"/>
      <c r="Q369" s="61"/>
      <c r="R369" s="62"/>
      <c r="S369" s="63"/>
      <c r="T369" s="220"/>
      <c r="U369" s="228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thickBot="1" x14ac:dyDescent="0.3">
      <c r="A370" s="81" t="s">
        <v>348</v>
      </c>
      <c r="B370" s="308" t="s">
        <v>349</v>
      </c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7"/>
      <c r="Q370" s="82"/>
      <c r="R370" s="104"/>
      <c r="S370" s="105"/>
      <c r="T370" s="230"/>
      <c r="U370" s="229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5">
      <c r="A371" s="291" t="s">
        <v>397</v>
      </c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3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" customHeight="1" x14ac:dyDescent="0.25">
      <c r="A372" s="294"/>
      <c r="B372" s="283"/>
      <c r="C372" s="283"/>
      <c r="D372" s="283"/>
      <c r="E372" s="283"/>
      <c r="F372" s="283"/>
      <c r="G372" s="283"/>
      <c r="H372" s="283"/>
      <c r="I372" s="283"/>
      <c r="J372" s="283"/>
      <c r="K372" s="283"/>
      <c r="L372" s="283"/>
      <c r="M372" s="283"/>
      <c r="N372" s="283"/>
      <c r="O372" s="283"/>
      <c r="P372" s="283"/>
      <c r="Q372" s="283"/>
      <c r="R372" s="283"/>
      <c r="S372" s="283"/>
      <c r="T372" s="283"/>
      <c r="U372" s="29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" customHeight="1" x14ac:dyDescent="0.25">
      <c r="A373" s="294"/>
      <c r="B373" s="283"/>
      <c r="C373" s="283"/>
      <c r="D373" s="283"/>
      <c r="E373" s="283"/>
      <c r="F373" s="283"/>
      <c r="G373" s="283"/>
      <c r="H373" s="283"/>
      <c r="I373" s="283"/>
      <c r="J373" s="283"/>
      <c r="K373" s="283"/>
      <c r="L373" s="283"/>
      <c r="M373" s="283"/>
      <c r="N373" s="283"/>
      <c r="O373" s="283"/>
      <c r="P373" s="283"/>
      <c r="Q373" s="283"/>
      <c r="R373" s="283"/>
      <c r="S373" s="283"/>
      <c r="T373" s="283"/>
      <c r="U373" s="29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" customHeight="1" thickBot="1" x14ac:dyDescent="0.3">
      <c r="A374" s="296"/>
      <c r="B374" s="297"/>
      <c r="C374" s="297"/>
      <c r="D374" s="297"/>
      <c r="E374" s="297"/>
      <c r="F374" s="297"/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8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7.5" customHeight="1" thickTop="1" thickBot="1" x14ac:dyDescent="0.3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21.75" thickTop="1" thickBot="1" x14ac:dyDescent="0.3">
      <c r="A376" s="261">
        <v>7</v>
      </c>
      <c r="B376" s="358" t="s">
        <v>350</v>
      </c>
      <c r="C376" s="359"/>
      <c r="D376" s="359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60"/>
      <c r="R376" s="360"/>
      <c r="S376" s="360"/>
      <c r="T376" s="360"/>
      <c r="U376" s="36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6.5" customHeight="1" thickBot="1" x14ac:dyDescent="0.3">
      <c r="A377" s="260" t="s">
        <v>351</v>
      </c>
      <c r="B377" s="356" t="s">
        <v>424</v>
      </c>
      <c r="C377" s="357"/>
      <c r="D377" s="357"/>
      <c r="E377" s="357"/>
      <c r="F377" s="357"/>
      <c r="G377" s="357"/>
      <c r="H377" s="357"/>
      <c r="I377" s="357"/>
      <c r="J377" s="357"/>
      <c r="K377" s="357"/>
      <c r="L377" s="357"/>
      <c r="M377" s="357"/>
      <c r="N377" s="357"/>
      <c r="O377" s="357"/>
      <c r="P377" s="357"/>
      <c r="Q377" s="262">
        <v>1</v>
      </c>
      <c r="R377" s="263">
        <v>2</v>
      </c>
      <c r="S377" s="265">
        <v>3</v>
      </c>
      <c r="T377" s="263">
        <v>4</v>
      </c>
      <c r="U377" s="264">
        <v>5</v>
      </c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x14ac:dyDescent="0.25">
      <c r="A378" s="79" t="s">
        <v>352</v>
      </c>
      <c r="B378" s="302" t="s">
        <v>353</v>
      </c>
      <c r="C378" s="303"/>
      <c r="D378" s="303"/>
      <c r="E378" s="303"/>
      <c r="F378" s="303"/>
      <c r="G378" s="303"/>
      <c r="H378" s="303"/>
      <c r="I378" s="303"/>
      <c r="J378" s="303"/>
      <c r="K378" s="303"/>
      <c r="L378" s="303"/>
      <c r="M378" s="303"/>
      <c r="N378" s="303"/>
      <c r="O378" s="303"/>
      <c r="P378" s="303"/>
      <c r="Q378" s="177"/>
      <c r="R378" s="178"/>
      <c r="S378" s="265"/>
      <c r="T378" s="179"/>
      <c r="U378" s="246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5">
      <c r="A379" s="71" t="s">
        <v>354</v>
      </c>
      <c r="B379" s="299" t="s">
        <v>355</v>
      </c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  <c r="N379" s="309"/>
      <c r="O379" s="309"/>
      <c r="P379" s="309"/>
      <c r="Q379" s="172"/>
      <c r="R379" s="171"/>
      <c r="S379" s="175"/>
      <c r="T379" s="223"/>
      <c r="U379" s="247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" customHeight="1" x14ac:dyDescent="0.25">
      <c r="A380" s="71" t="s">
        <v>356</v>
      </c>
      <c r="B380" s="299" t="s">
        <v>357</v>
      </c>
      <c r="C380" s="309"/>
      <c r="D380" s="309"/>
      <c r="E380" s="309"/>
      <c r="F380" s="309"/>
      <c r="G380" s="309"/>
      <c r="H380" s="309"/>
      <c r="I380" s="309"/>
      <c r="J380" s="309"/>
      <c r="K380" s="309"/>
      <c r="L380" s="309"/>
      <c r="M380" s="309"/>
      <c r="N380" s="309"/>
      <c r="O380" s="309"/>
      <c r="P380" s="309"/>
      <c r="Q380" s="173"/>
      <c r="R380" s="171"/>
      <c r="S380" s="175"/>
      <c r="T380" s="176"/>
      <c r="U380" s="247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" customHeight="1" x14ac:dyDescent="0.25">
      <c r="A381" s="71" t="s">
        <v>358</v>
      </c>
      <c r="B381" s="326" t="s">
        <v>359</v>
      </c>
      <c r="C381" s="327"/>
      <c r="D381" s="327"/>
      <c r="E381" s="327"/>
      <c r="F381" s="327"/>
      <c r="G381" s="327"/>
      <c r="H381" s="327"/>
      <c r="I381" s="327"/>
      <c r="J381" s="327"/>
      <c r="K381" s="327"/>
      <c r="L381" s="327"/>
      <c r="M381" s="327"/>
      <c r="N381" s="327"/>
      <c r="O381" s="327"/>
      <c r="P381" s="327"/>
      <c r="Q381" s="174"/>
      <c r="R381" s="171"/>
      <c r="S381" s="180"/>
      <c r="T381" s="223"/>
      <c r="U381" s="247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s="170" customFormat="1" ht="15" customHeight="1" thickBot="1" x14ac:dyDescent="0.3">
      <c r="A382" s="242" t="s">
        <v>423</v>
      </c>
      <c r="B382" s="365" t="s">
        <v>445</v>
      </c>
      <c r="C382" s="366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243"/>
      <c r="R382" s="244"/>
      <c r="S382" s="245"/>
      <c r="T382" s="280"/>
      <c r="U382" s="248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" customHeight="1" x14ac:dyDescent="0.25">
      <c r="A383" s="291" t="s">
        <v>397</v>
      </c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325"/>
      <c r="R383" s="325"/>
      <c r="S383" s="325"/>
      <c r="T383" s="325"/>
      <c r="U383" s="29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" customHeight="1" x14ac:dyDescent="0.25">
      <c r="A384" s="294"/>
      <c r="B384" s="283"/>
      <c r="C384" s="283"/>
      <c r="D384" s="283"/>
      <c r="E384" s="283"/>
      <c r="F384" s="283"/>
      <c r="G384" s="283"/>
      <c r="H384" s="283"/>
      <c r="I384" s="283"/>
      <c r="J384" s="283"/>
      <c r="K384" s="283"/>
      <c r="L384" s="283"/>
      <c r="M384" s="283"/>
      <c r="N384" s="283"/>
      <c r="O384" s="283"/>
      <c r="P384" s="283"/>
      <c r="Q384" s="283"/>
      <c r="R384" s="283"/>
      <c r="S384" s="283"/>
      <c r="T384" s="283"/>
      <c r="U384" s="29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7.5" customHeight="1" x14ac:dyDescent="0.25">
      <c r="A385" s="294"/>
      <c r="B385" s="283"/>
      <c r="C385" s="283"/>
      <c r="D385" s="283"/>
      <c r="E385" s="283"/>
      <c r="F385" s="283"/>
      <c r="G385" s="283"/>
      <c r="H385" s="283"/>
      <c r="I385" s="283"/>
      <c r="J385" s="283"/>
      <c r="K385" s="283"/>
      <c r="L385" s="283"/>
      <c r="M385" s="283"/>
      <c r="N385" s="283"/>
      <c r="O385" s="283"/>
      <c r="P385" s="283"/>
      <c r="Q385" s="283"/>
      <c r="R385" s="283"/>
      <c r="S385" s="283"/>
      <c r="T385" s="283"/>
      <c r="U385" s="29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thickBot="1" x14ac:dyDescent="0.3">
      <c r="A386" s="296"/>
      <c r="B386" s="297"/>
      <c r="C386" s="297"/>
      <c r="D386" s="297"/>
      <c r="E386" s="297"/>
      <c r="F386" s="297"/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8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7.5" customHeight="1" thickTop="1" thickBot="1" x14ac:dyDescent="0.3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" customHeight="1" thickTop="1" thickBot="1" x14ac:dyDescent="0.3">
      <c r="A388" s="86" t="s">
        <v>360</v>
      </c>
      <c r="B388" s="311" t="s">
        <v>361</v>
      </c>
      <c r="C388" s="289"/>
      <c r="D388" s="289"/>
      <c r="E388" s="289"/>
      <c r="F388" s="289"/>
      <c r="G388" s="289"/>
      <c r="H388" s="289"/>
      <c r="I388" s="289"/>
      <c r="J388" s="289"/>
      <c r="K388" s="289"/>
      <c r="L388" s="289"/>
      <c r="M388" s="289"/>
      <c r="N388" s="289"/>
      <c r="O388" s="289"/>
      <c r="P388" s="290"/>
      <c r="Q388" s="67">
        <v>1</v>
      </c>
      <c r="R388" s="68">
        <v>2</v>
      </c>
      <c r="S388" s="69">
        <v>3</v>
      </c>
      <c r="T388" s="68">
        <v>4</v>
      </c>
      <c r="U388" s="78">
        <v>5</v>
      </c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" customHeight="1" x14ac:dyDescent="0.25">
      <c r="A389" s="87" t="s">
        <v>362</v>
      </c>
      <c r="B389" s="282" t="s">
        <v>363</v>
      </c>
      <c r="C389" s="283"/>
      <c r="D389" s="283"/>
      <c r="E389" s="283"/>
      <c r="F389" s="283"/>
      <c r="G389" s="283"/>
      <c r="H389" s="283"/>
      <c r="I389" s="283"/>
      <c r="J389" s="283"/>
      <c r="K389" s="283"/>
      <c r="L389" s="283"/>
      <c r="M389" s="283"/>
      <c r="N389" s="283"/>
      <c r="O389" s="283"/>
      <c r="P389" s="284"/>
      <c r="Q389" s="125"/>
      <c r="R389" s="112"/>
      <c r="S389" s="100"/>
      <c r="T389" s="241"/>
      <c r="U389" s="23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" customHeight="1" thickBot="1" x14ac:dyDescent="0.3">
      <c r="A390" s="81" t="s">
        <v>364</v>
      </c>
      <c r="B390" s="338" t="s">
        <v>365</v>
      </c>
      <c r="C390" s="339"/>
      <c r="D390" s="339"/>
      <c r="E390" s="339"/>
      <c r="F390" s="339"/>
      <c r="G390" s="339"/>
      <c r="H390" s="339"/>
      <c r="I390" s="339"/>
      <c r="J390" s="339"/>
      <c r="K390" s="339"/>
      <c r="L390" s="339"/>
      <c r="M390" s="339"/>
      <c r="N390" s="339"/>
      <c r="O390" s="339"/>
      <c r="P390" s="340"/>
      <c r="Q390" s="134"/>
      <c r="R390" s="119"/>
      <c r="S390" s="84"/>
      <c r="T390" s="226"/>
      <c r="U390" s="227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" customHeight="1" x14ac:dyDescent="0.25">
      <c r="A391" s="291" t="s">
        <v>397</v>
      </c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3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7.5" customHeight="1" x14ac:dyDescent="0.25">
      <c r="A392" s="294"/>
      <c r="B392" s="283"/>
      <c r="C392" s="283"/>
      <c r="D392" s="283"/>
      <c r="E392" s="283"/>
      <c r="F392" s="283"/>
      <c r="G392" s="283"/>
      <c r="H392" s="283"/>
      <c r="I392" s="283"/>
      <c r="J392" s="283"/>
      <c r="K392" s="283"/>
      <c r="L392" s="283"/>
      <c r="M392" s="283"/>
      <c r="N392" s="283"/>
      <c r="O392" s="283"/>
      <c r="P392" s="283"/>
      <c r="Q392" s="283"/>
      <c r="R392" s="283"/>
      <c r="S392" s="283"/>
      <c r="T392" s="283"/>
      <c r="U392" s="29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6.5" customHeight="1" x14ac:dyDescent="0.25">
      <c r="A393" s="294"/>
      <c r="B393" s="283"/>
      <c r="C393" s="283"/>
      <c r="D393" s="283"/>
      <c r="E393" s="283"/>
      <c r="F393" s="283"/>
      <c r="G393" s="283"/>
      <c r="H393" s="283"/>
      <c r="I393" s="283"/>
      <c r="J393" s="283"/>
      <c r="K393" s="283"/>
      <c r="L393" s="283"/>
      <c r="M393" s="283"/>
      <c r="N393" s="283"/>
      <c r="O393" s="283"/>
      <c r="P393" s="283"/>
      <c r="Q393" s="283"/>
      <c r="R393" s="283"/>
      <c r="S393" s="283"/>
      <c r="T393" s="283"/>
      <c r="U393" s="29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thickBot="1" x14ac:dyDescent="0.3">
      <c r="A394" s="296"/>
      <c r="B394" s="297"/>
      <c r="C394" s="297"/>
      <c r="D394" s="297"/>
      <c r="E394" s="297"/>
      <c r="F394" s="297"/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8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7.5" customHeight="1" thickTop="1" thickBot="1" x14ac:dyDescent="0.3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6.5" thickTop="1" thickBot="1" x14ac:dyDescent="0.3">
      <c r="A396" s="86" t="s">
        <v>366</v>
      </c>
      <c r="B396" s="311" t="s">
        <v>367</v>
      </c>
      <c r="C396" s="289"/>
      <c r="D396" s="289"/>
      <c r="E396" s="289"/>
      <c r="F396" s="289"/>
      <c r="G396" s="289"/>
      <c r="H396" s="289"/>
      <c r="I396" s="289"/>
      <c r="J396" s="289"/>
      <c r="K396" s="289"/>
      <c r="L396" s="289"/>
      <c r="M396" s="289"/>
      <c r="N396" s="289"/>
      <c r="O396" s="289"/>
      <c r="P396" s="290"/>
      <c r="Q396" s="67">
        <v>1</v>
      </c>
      <c r="R396" s="68">
        <v>2</v>
      </c>
      <c r="S396" s="69">
        <v>3</v>
      </c>
      <c r="T396" s="68">
        <v>4</v>
      </c>
      <c r="U396" s="78">
        <v>5</v>
      </c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24.75" customHeight="1" thickBot="1" x14ac:dyDescent="0.3">
      <c r="A397" s="72" t="s">
        <v>368</v>
      </c>
      <c r="B397" s="285" t="s">
        <v>369</v>
      </c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7"/>
      <c r="Q397" s="121"/>
      <c r="R397" s="230"/>
      <c r="S397" s="105"/>
      <c r="T397" s="230"/>
      <c r="U397" s="229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5">
      <c r="A398" s="291" t="s">
        <v>397</v>
      </c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3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" customHeight="1" x14ac:dyDescent="0.25">
      <c r="A399" s="294"/>
      <c r="B399" s="283"/>
      <c r="C399" s="283"/>
      <c r="D399" s="283"/>
      <c r="E399" s="283"/>
      <c r="F399" s="283"/>
      <c r="G399" s="283"/>
      <c r="H399" s="283"/>
      <c r="I399" s="283"/>
      <c r="J399" s="283"/>
      <c r="K399" s="283"/>
      <c r="L399" s="283"/>
      <c r="M399" s="283"/>
      <c r="N399" s="283"/>
      <c r="O399" s="283"/>
      <c r="P399" s="283"/>
      <c r="Q399" s="283"/>
      <c r="R399" s="283"/>
      <c r="S399" s="283"/>
      <c r="T399" s="283"/>
      <c r="U399" s="29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" customHeight="1" x14ac:dyDescent="0.25">
      <c r="A400" s="294"/>
      <c r="B400" s="283"/>
      <c r="C400" s="283"/>
      <c r="D400" s="283"/>
      <c r="E400" s="283"/>
      <c r="F400" s="283"/>
      <c r="G400" s="283"/>
      <c r="H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9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" customHeight="1" thickBot="1" x14ac:dyDescent="0.3">
      <c r="A401" s="296"/>
      <c r="B401" s="297"/>
      <c r="C401" s="297"/>
      <c r="D401" s="297"/>
      <c r="E401" s="297"/>
      <c r="F401" s="297"/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8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7.5" customHeight="1" thickTop="1" thickBot="1" x14ac:dyDescent="0.3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" customHeight="1" thickTop="1" thickBot="1" x14ac:dyDescent="0.3">
      <c r="A403" s="86" t="s">
        <v>370</v>
      </c>
      <c r="B403" s="288" t="s">
        <v>371</v>
      </c>
      <c r="C403" s="289"/>
      <c r="D403" s="289"/>
      <c r="E403" s="289"/>
      <c r="F403" s="289"/>
      <c r="G403" s="289"/>
      <c r="H403" s="289"/>
      <c r="I403" s="289"/>
      <c r="J403" s="289"/>
      <c r="K403" s="289"/>
      <c r="L403" s="289"/>
      <c r="M403" s="289"/>
      <c r="N403" s="289"/>
      <c r="O403" s="289"/>
      <c r="P403" s="290"/>
      <c r="Q403" s="67">
        <v>1</v>
      </c>
      <c r="R403" s="68">
        <v>2</v>
      </c>
      <c r="S403" s="69">
        <v>3</v>
      </c>
      <c r="T403" s="68">
        <v>4</v>
      </c>
      <c r="U403" s="78">
        <v>5</v>
      </c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x14ac:dyDescent="0.25">
      <c r="A404" s="87" t="s">
        <v>372</v>
      </c>
      <c r="B404" s="282" t="s">
        <v>373</v>
      </c>
      <c r="C404" s="283"/>
      <c r="D404" s="283"/>
      <c r="E404" s="283"/>
      <c r="F404" s="283"/>
      <c r="G404" s="283"/>
      <c r="H404" s="283"/>
      <c r="I404" s="283"/>
      <c r="J404" s="283"/>
      <c r="K404" s="283"/>
      <c r="L404" s="283"/>
      <c r="M404" s="283"/>
      <c r="N404" s="283"/>
      <c r="O404" s="283"/>
      <c r="P404" s="284"/>
      <c r="Q404" s="216"/>
      <c r="R404" s="122"/>
      <c r="S404" s="100"/>
      <c r="T404" s="241"/>
      <c r="U404" s="23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24.75" customHeight="1" x14ac:dyDescent="0.25">
      <c r="A405" s="71" t="s">
        <v>374</v>
      </c>
      <c r="B405" s="299" t="s">
        <v>375</v>
      </c>
      <c r="C405" s="309"/>
      <c r="D405" s="309"/>
      <c r="E405" s="309"/>
      <c r="F405" s="309"/>
      <c r="G405" s="309"/>
      <c r="H405" s="309"/>
      <c r="I405" s="309"/>
      <c r="J405" s="309"/>
      <c r="K405" s="309"/>
      <c r="L405" s="309"/>
      <c r="M405" s="309"/>
      <c r="N405" s="309"/>
      <c r="O405" s="309"/>
      <c r="P405" s="310"/>
      <c r="Q405" s="217"/>
      <c r="R405" s="200"/>
      <c r="S405" s="63"/>
      <c r="T405" s="220"/>
      <c r="U405" s="228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5">
      <c r="A406" s="71" t="s">
        <v>376</v>
      </c>
      <c r="B406" s="299" t="s">
        <v>377</v>
      </c>
      <c r="C406" s="309"/>
      <c r="D406" s="309"/>
      <c r="E406" s="309"/>
      <c r="F406" s="309"/>
      <c r="G406" s="309"/>
      <c r="H406" s="309"/>
      <c r="I406" s="309"/>
      <c r="J406" s="309"/>
      <c r="K406" s="309"/>
      <c r="L406" s="309"/>
      <c r="M406" s="309"/>
      <c r="N406" s="309"/>
      <c r="O406" s="309"/>
      <c r="P406" s="310"/>
      <c r="Q406" s="217"/>
      <c r="R406" s="200"/>
      <c r="S406" s="63"/>
      <c r="T406" s="220"/>
      <c r="U406" s="228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s="21" customFormat="1" ht="24.75" customHeight="1" x14ac:dyDescent="0.25">
      <c r="A407" s="71" t="s">
        <v>378</v>
      </c>
      <c r="B407" s="299" t="s">
        <v>379</v>
      </c>
      <c r="C407" s="300"/>
      <c r="D407" s="300"/>
      <c r="E407" s="300"/>
      <c r="F407" s="300"/>
      <c r="G407" s="300"/>
      <c r="H407" s="300"/>
      <c r="I407" s="300"/>
      <c r="J407" s="300"/>
      <c r="K407" s="300"/>
      <c r="L407" s="300"/>
      <c r="M407" s="300"/>
      <c r="N407" s="300"/>
      <c r="O407" s="300"/>
      <c r="P407" s="301"/>
      <c r="Q407" s="217"/>
      <c r="R407" s="220"/>
      <c r="S407" s="63"/>
      <c r="T407" s="220"/>
      <c r="U407" s="228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1:34" ht="15.75" thickBot="1" x14ac:dyDescent="0.3">
      <c r="A408" s="81" t="s">
        <v>380</v>
      </c>
      <c r="B408" s="285" t="s">
        <v>381</v>
      </c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7"/>
      <c r="Q408" s="215"/>
      <c r="R408" s="126"/>
      <c r="S408" s="105"/>
      <c r="T408" s="230"/>
      <c r="U408" s="229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5">
      <c r="A409" s="291" t="s">
        <v>397</v>
      </c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3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5">
      <c r="A410" s="294"/>
      <c r="B410" s="283"/>
      <c r="C410" s="283"/>
      <c r="D410" s="283"/>
      <c r="E410" s="283"/>
      <c r="F410" s="283"/>
      <c r="G410" s="283"/>
      <c r="H410" s="283"/>
      <c r="I410" s="283"/>
      <c r="J410" s="283"/>
      <c r="K410" s="283"/>
      <c r="L410" s="283"/>
      <c r="M410" s="283"/>
      <c r="N410" s="283"/>
      <c r="O410" s="283"/>
      <c r="P410" s="283"/>
      <c r="Q410" s="283"/>
      <c r="R410" s="283"/>
      <c r="S410" s="283"/>
      <c r="T410" s="283"/>
      <c r="U410" s="29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5">
      <c r="A411" s="294"/>
      <c r="B411" s="283"/>
      <c r="C411" s="283"/>
      <c r="D411" s="283"/>
      <c r="E411" s="283"/>
      <c r="F411" s="283"/>
      <c r="G411" s="283"/>
      <c r="H411" s="283"/>
      <c r="I411" s="283"/>
      <c r="J411" s="283"/>
      <c r="K411" s="283"/>
      <c r="L411" s="283"/>
      <c r="M411" s="283"/>
      <c r="N411" s="283"/>
      <c r="O411" s="283"/>
      <c r="P411" s="283"/>
      <c r="Q411" s="283"/>
      <c r="R411" s="283"/>
      <c r="S411" s="283"/>
      <c r="T411" s="283"/>
      <c r="U411" s="29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thickBot="1" x14ac:dyDescent="0.3">
      <c r="A412" s="296"/>
      <c r="B412" s="297"/>
      <c r="C412" s="297"/>
      <c r="D412" s="297"/>
      <c r="E412" s="297"/>
      <c r="F412" s="297"/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8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s="170" customFormat="1" ht="6.6" customHeight="1" thickTop="1" thickBot="1" x14ac:dyDescent="0.3">
      <c r="A413" s="167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8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s="170" customFormat="1" ht="14.45" customHeight="1" thickTop="1" thickBot="1" x14ac:dyDescent="0.3">
      <c r="A414" s="86" t="s">
        <v>414</v>
      </c>
      <c r="B414" s="288" t="s">
        <v>415</v>
      </c>
      <c r="C414" s="317"/>
      <c r="D414" s="317"/>
      <c r="E414" s="317"/>
      <c r="F414" s="317"/>
      <c r="G414" s="317"/>
      <c r="H414" s="317"/>
      <c r="I414" s="317"/>
      <c r="J414" s="317"/>
      <c r="K414" s="317"/>
      <c r="L414" s="317"/>
      <c r="M414" s="317"/>
      <c r="N414" s="317"/>
      <c r="O414" s="317"/>
      <c r="P414" s="318"/>
      <c r="Q414" s="249">
        <v>1</v>
      </c>
      <c r="R414" s="250">
        <v>2</v>
      </c>
      <c r="S414" s="266">
        <v>3</v>
      </c>
      <c r="T414" s="250">
        <v>4</v>
      </c>
      <c r="U414" s="259">
        <v>5</v>
      </c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s="170" customFormat="1" ht="14.45" customHeight="1" x14ac:dyDescent="0.25">
      <c r="A415" s="234" t="s">
        <v>416</v>
      </c>
      <c r="B415" s="319" t="s">
        <v>436</v>
      </c>
      <c r="C415" s="320"/>
      <c r="D415" s="320"/>
      <c r="E415" s="320"/>
      <c r="F415" s="320"/>
      <c r="G415" s="320"/>
      <c r="H415" s="320"/>
      <c r="I415" s="320"/>
      <c r="J415" s="320"/>
      <c r="K415" s="320"/>
      <c r="L415" s="320"/>
      <c r="M415" s="320"/>
      <c r="N415" s="320"/>
      <c r="O415" s="320"/>
      <c r="P415" s="321"/>
      <c r="Q415" s="251"/>
      <c r="R415" s="252"/>
      <c r="S415" s="267"/>
      <c r="T415" s="241"/>
      <c r="U415" s="23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s="170" customFormat="1" ht="14.45" customHeight="1" x14ac:dyDescent="0.25">
      <c r="A416" s="242" t="s">
        <v>417</v>
      </c>
      <c r="B416" s="322" t="s">
        <v>435</v>
      </c>
      <c r="C416" s="323"/>
      <c r="D416" s="323"/>
      <c r="E416" s="323"/>
      <c r="F416" s="323"/>
      <c r="G416" s="323"/>
      <c r="H416" s="323"/>
      <c r="I416" s="323"/>
      <c r="J416" s="323"/>
      <c r="K416" s="323"/>
      <c r="L416" s="323"/>
      <c r="M416" s="323"/>
      <c r="N416" s="323"/>
      <c r="O416" s="323"/>
      <c r="P416" s="324"/>
      <c r="Q416" s="253"/>
      <c r="R416" s="254"/>
      <c r="S416" s="268"/>
      <c r="T416" s="220"/>
      <c r="U416" s="228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s="170" customFormat="1" ht="22.15" customHeight="1" x14ac:dyDescent="0.25">
      <c r="A417" s="242" t="s">
        <v>418</v>
      </c>
      <c r="B417" s="322" t="s">
        <v>443</v>
      </c>
      <c r="C417" s="323"/>
      <c r="D417" s="323"/>
      <c r="E417" s="323"/>
      <c r="F417" s="323"/>
      <c r="G417" s="323"/>
      <c r="H417" s="323"/>
      <c r="I417" s="323"/>
      <c r="J417" s="323"/>
      <c r="K417" s="323"/>
      <c r="L417" s="323"/>
      <c r="M417" s="323"/>
      <c r="N417" s="323"/>
      <c r="O417" s="323"/>
      <c r="P417" s="324"/>
      <c r="Q417" s="253"/>
      <c r="R417" s="255"/>
      <c r="S417" s="268"/>
      <c r="T417" s="220"/>
      <c r="U417" s="228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s="21" customFormat="1" ht="14.45" customHeight="1" x14ac:dyDescent="0.25">
      <c r="A418" s="242" t="s">
        <v>419</v>
      </c>
      <c r="B418" s="322" t="s">
        <v>421</v>
      </c>
      <c r="C418" s="323"/>
      <c r="D418" s="323"/>
      <c r="E418" s="323"/>
      <c r="F418" s="323"/>
      <c r="G418" s="323"/>
      <c r="H418" s="323"/>
      <c r="I418" s="323"/>
      <c r="J418" s="323"/>
      <c r="K418" s="323"/>
      <c r="L418" s="323"/>
      <c r="M418" s="323"/>
      <c r="N418" s="323"/>
      <c r="O418" s="323"/>
      <c r="P418" s="324"/>
      <c r="Q418" s="253"/>
      <c r="R418" s="255"/>
      <c r="S418" s="268"/>
      <c r="T418" s="220"/>
      <c r="U418" s="228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1:34" s="170" customFormat="1" ht="14.45" customHeight="1" thickBot="1" x14ac:dyDescent="0.3">
      <c r="A419" s="256" t="s">
        <v>420</v>
      </c>
      <c r="B419" s="365" t="s">
        <v>422</v>
      </c>
      <c r="C419" s="366"/>
      <c r="D419" s="366"/>
      <c r="E419" s="366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70"/>
      <c r="Q419" s="257"/>
      <c r="R419" s="258"/>
      <c r="S419" s="269"/>
      <c r="T419" s="230"/>
      <c r="U419" s="229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s="170" customFormat="1" ht="15.75" customHeight="1" x14ac:dyDescent="0.25">
      <c r="A420" s="291" t="s">
        <v>397</v>
      </c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3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s="170" customFormat="1" ht="15.75" customHeight="1" x14ac:dyDescent="0.25">
      <c r="A421" s="294"/>
      <c r="B421" s="283"/>
      <c r="C421" s="283"/>
      <c r="D421" s="283"/>
      <c r="E421" s="283"/>
      <c r="F421" s="283"/>
      <c r="G421" s="283"/>
      <c r="H421" s="283"/>
      <c r="I421" s="283"/>
      <c r="J421" s="283"/>
      <c r="K421" s="283"/>
      <c r="L421" s="283"/>
      <c r="M421" s="283"/>
      <c r="N421" s="283"/>
      <c r="O421" s="283"/>
      <c r="P421" s="283"/>
      <c r="Q421" s="283"/>
      <c r="R421" s="283"/>
      <c r="S421" s="283"/>
      <c r="T421" s="283"/>
      <c r="U421" s="29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s="170" customFormat="1" ht="15.75" customHeight="1" x14ac:dyDescent="0.25">
      <c r="A422" s="294"/>
      <c r="B422" s="283"/>
      <c r="C422" s="283"/>
      <c r="D422" s="283"/>
      <c r="E422" s="283"/>
      <c r="F422" s="283"/>
      <c r="G422" s="283"/>
      <c r="H422" s="283"/>
      <c r="I422" s="283"/>
      <c r="J422" s="283"/>
      <c r="K422" s="283"/>
      <c r="L422" s="283"/>
      <c r="M422" s="283"/>
      <c r="N422" s="283"/>
      <c r="O422" s="283"/>
      <c r="P422" s="283"/>
      <c r="Q422" s="283"/>
      <c r="R422" s="283"/>
      <c r="S422" s="283"/>
      <c r="T422" s="283"/>
      <c r="U422" s="29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s="170" customFormat="1" ht="15.75" customHeight="1" thickBot="1" x14ac:dyDescent="0.3">
      <c r="A423" s="296"/>
      <c r="B423" s="297"/>
      <c r="C423" s="297"/>
      <c r="D423" s="297"/>
      <c r="E423" s="297"/>
      <c r="F423" s="297"/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8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s="170" customFormat="1" ht="6" customHeight="1" thickTop="1" thickBot="1" x14ac:dyDescent="0.3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s="194" customFormat="1" ht="14.45" customHeight="1" thickTop="1" thickBot="1" x14ac:dyDescent="0.3">
      <c r="A425" s="86" t="s">
        <v>427</v>
      </c>
      <c r="B425" s="288" t="s">
        <v>433</v>
      </c>
      <c r="C425" s="317"/>
      <c r="D425" s="317"/>
      <c r="E425" s="317"/>
      <c r="F425" s="317"/>
      <c r="G425" s="317"/>
      <c r="H425" s="317"/>
      <c r="I425" s="317"/>
      <c r="J425" s="317"/>
      <c r="K425" s="317"/>
      <c r="L425" s="317"/>
      <c r="M425" s="317"/>
      <c r="N425" s="317"/>
      <c r="O425" s="317"/>
      <c r="P425" s="318"/>
      <c r="Q425" s="249">
        <v>1</v>
      </c>
      <c r="R425" s="250">
        <v>2</v>
      </c>
      <c r="S425" s="266">
        <v>3</v>
      </c>
      <c r="T425" s="250">
        <v>4</v>
      </c>
      <c r="U425" s="259">
        <v>5</v>
      </c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s="194" customFormat="1" ht="14.45" customHeight="1" x14ac:dyDescent="0.25">
      <c r="A426" s="234" t="s">
        <v>428</v>
      </c>
      <c r="B426" s="375" t="s">
        <v>437</v>
      </c>
      <c r="C426" s="376"/>
      <c r="D426" s="376"/>
      <c r="E426" s="376"/>
      <c r="F426" s="376"/>
      <c r="G426" s="376"/>
      <c r="H426" s="376"/>
      <c r="I426" s="376"/>
      <c r="J426" s="376"/>
      <c r="K426" s="376"/>
      <c r="L426" s="376"/>
      <c r="M426" s="376"/>
      <c r="N426" s="376"/>
      <c r="O426" s="376"/>
      <c r="P426" s="377"/>
      <c r="Q426" s="251"/>
      <c r="R426" s="252"/>
      <c r="S426" s="267"/>
      <c r="T426" s="241"/>
      <c r="U426" s="23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s="194" customFormat="1" ht="14.45" customHeight="1" x14ac:dyDescent="0.25">
      <c r="A427" s="242" t="s">
        <v>429</v>
      </c>
      <c r="B427" s="319" t="s">
        <v>438</v>
      </c>
      <c r="C427" s="320"/>
      <c r="D427" s="320"/>
      <c r="E427" s="320"/>
      <c r="F427" s="320"/>
      <c r="G427" s="320"/>
      <c r="H427" s="320"/>
      <c r="I427" s="320"/>
      <c r="J427" s="320"/>
      <c r="K427" s="320"/>
      <c r="L427" s="320"/>
      <c r="M427" s="320"/>
      <c r="N427" s="320"/>
      <c r="O427" s="320"/>
      <c r="P427" s="321"/>
      <c r="Q427" s="253"/>
      <c r="R427" s="254"/>
      <c r="S427" s="268"/>
      <c r="T427" s="220"/>
      <c r="U427" s="228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s="194" customFormat="1" ht="14.45" customHeight="1" x14ac:dyDescent="0.25">
      <c r="A428" s="242" t="s">
        <v>430</v>
      </c>
      <c r="B428" s="322" t="s">
        <v>441</v>
      </c>
      <c r="C428" s="323"/>
      <c r="D428" s="323"/>
      <c r="E428" s="323"/>
      <c r="F428" s="323"/>
      <c r="G428" s="323"/>
      <c r="H428" s="323"/>
      <c r="I428" s="323"/>
      <c r="J428" s="323"/>
      <c r="K428" s="323"/>
      <c r="L428" s="323"/>
      <c r="M428" s="323"/>
      <c r="N428" s="323"/>
      <c r="O428" s="323"/>
      <c r="P428" s="324"/>
      <c r="Q428" s="253"/>
      <c r="R428" s="255"/>
      <c r="S428" s="268"/>
      <c r="T428" s="220"/>
      <c r="U428" s="228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s="21" customFormat="1" ht="14.45" customHeight="1" x14ac:dyDescent="0.25">
      <c r="A429" s="242" t="s">
        <v>431</v>
      </c>
      <c r="B429" s="322" t="s">
        <v>434</v>
      </c>
      <c r="C429" s="378"/>
      <c r="D429" s="378"/>
      <c r="E429" s="378"/>
      <c r="F429" s="378"/>
      <c r="G429" s="378"/>
      <c r="H429" s="378"/>
      <c r="I429" s="378"/>
      <c r="J429" s="378"/>
      <c r="K429" s="378"/>
      <c r="L429" s="378"/>
      <c r="M429" s="378"/>
      <c r="N429" s="378"/>
      <c r="O429" s="378"/>
      <c r="P429" s="379"/>
      <c r="Q429" s="253"/>
      <c r="R429" s="255"/>
      <c r="S429" s="268"/>
      <c r="T429" s="220"/>
      <c r="U429" s="228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1:34" s="194" customFormat="1" ht="14.45" customHeight="1" thickBot="1" x14ac:dyDescent="0.3">
      <c r="A430" s="256" t="s">
        <v>432</v>
      </c>
      <c r="B430" s="365" t="s">
        <v>442</v>
      </c>
      <c r="C430" s="366"/>
      <c r="D430" s="366"/>
      <c r="E430" s="366"/>
      <c r="F430" s="366"/>
      <c r="G430" s="366"/>
      <c r="H430" s="366"/>
      <c r="I430" s="366"/>
      <c r="J430" s="366"/>
      <c r="K430" s="366"/>
      <c r="L430" s="366"/>
      <c r="M430" s="366"/>
      <c r="N430" s="366"/>
      <c r="O430" s="366"/>
      <c r="P430" s="370"/>
      <c r="Q430" s="257"/>
      <c r="R430" s="258"/>
      <c r="S430" s="269"/>
      <c r="T430" s="230"/>
      <c r="U430" s="229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s="194" customFormat="1" ht="15.75" customHeight="1" x14ac:dyDescent="0.25">
      <c r="A431" s="291" t="s">
        <v>397</v>
      </c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3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s="194" customFormat="1" ht="15.75" customHeight="1" x14ac:dyDescent="0.25">
      <c r="A432" s="294"/>
      <c r="B432" s="283"/>
      <c r="C432" s="283"/>
      <c r="D432" s="283"/>
      <c r="E432" s="283"/>
      <c r="F432" s="283"/>
      <c r="G432" s="283"/>
      <c r="H432" s="283"/>
      <c r="I432" s="283"/>
      <c r="J432" s="283"/>
      <c r="K432" s="283"/>
      <c r="L432" s="283"/>
      <c r="M432" s="283"/>
      <c r="N432" s="283"/>
      <c r="O432" s="283"/>
      <c r="P432" s="283"/>
      <c r="Q432" s="283"/>
      <c r="R432" s="283"/>
      <c r="S432" s="283"/>
      <c r="T432" s="283"/>
      <c r="U432" s="29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s="194" customFormat="1" ht="15.75" customHeight="1" x14ac:dyDescent="0.25">
      <c r="A433" s="294"/>
      <c r="B433" s="283"/>
      <c r="C433" s="283"/>
      <c r="D433" s="283"/>
      <c r="E433" s="283"/>
      <c r="F433" s="283"/>
      <c r="G433" s="283"/>
      <c r="H433" s="283"/>
      <c r="I433" s="283"/>
      <c r="J433" s="283"/>
      <c r="K433" s="283"/>
      <c r="L433" s="283"/>
      <c r="M433" s="283"/>
      <c r="N433" s="283"/>
      <c r="O433" s="283"/>
      <c r="P433" s="283"/>
      <c r="Q433" s="283"/>
      <c r="R433" s="283"/>
      <c r="S433" s="283"/>
      <c r="T433" s="283"/>
      <c r="U433" s="29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s="194" customFormat="1" ht="15.75" customHeight="1" thickBot="1" x14ac:dyDescent="0.3">
      <c r="A434" s="296"/>
      <c r="B434" s="297"/>
      <c r="C434" s="297"/>
      <c r="D434" s="297"/>
      <c r="E434" s="297"/>
      <c r="F434" s="297"/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8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s="239" customFormat="1" ht="6" customHeight="1" thickTop="1" thickBot="1" x14ac:dyDescent="0.3">
      <c r="A435" s="238"/>
      <c r="B435" s="238"/>
      <c r="C435" s="238"/>
      <c r="D435" s="238"/>
      <c r="E435" s="238"/>
      <c r="F435" s="238"/>
      <c r="G435" s="238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s="239" customFormat="1" ht="15.75" customHeight="1" thickBot="1" x14ac:dyDescent="0.3">
      <c r="A436" s="272" t="s">
        <v>446</v>
      </c>
      <c r="B436" s="468" t="s">
        <v>447</v>
      </c>
      <c r="C436" s="469"/>
      <c r="D436" s="469"/>
      <c r="E436" s="469"/>
      <c r="F436" s="469"/>
      <c r="G436" s="469"/>
      <c r="H436" s="469"/>
      <c r="I436" s="273"/>
      <c r="J436" s="470" t="s">
        <v>456</v>
      </c>
      <c r="K436" s="471"/>
      <c r="L436" s="470" t="s">
        <v>457</v>
      </c>
      <c r="M436" s="472"/>
      <c r="N436" s="471"/>
      <c r="O436" s="470" t="s">
        <v>458</v>
      </c>
      <c r="P436" s="471"/>
      <c r="Q436" s="470" t="s">
        <v>459</v>
      </c>
      <c r="R436" s="472"/>
      <c r="S436" s="472"/>
      <c r="T436" s="472"/>
      <c r="U436" s="47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s="239" customFormat="1" ht="19.899999999999999" customHeight="1" x14ac:dyDescent="0.25">
      <c r="A437" s="274" t="s">
        <v>448</v>
      </c>
      <c r="B437" s="467" t="s">
        <v>453</v>
      </c>
      <c r="C437" s="467"/>
      <c r="D437" s="467"/>
      <c r="E437" s="467"/>
      <c r="F437" s="467"/>
      <c r="G437" s="467"/>
      <c r="H437" s="467"/>
      <c r="I437" s="467"/>
      <c r="J437" s="473"/>
      <c r="K437" s="473"/>
      <c r="L437" s="473"/>
      <c r="M437" s="473"/>
      <c r="N437" s="473"/>
      <c r="O437" s="473"/>
      <c r="P437" s="473"/>
      <c r="Q437" s="475"/>
      <c r="R437" s="475"/>
      <c r="S437" s="475"/>
      <c r="T437" s="475"/>
      <c r="U437" s="476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s="239" customFormat="1" ht="19.899999999999999" customHeight="1" x14ac:dyDescent="0.25">
      <c r="A438" s="275" t="s">
        <v>449</v>
      </c>
      <c r="B438" s="474" t="s">
        <v>454</v>
      </c>
      <c r="C438" s="474"/>
      <c r="D438" s="474"/>
      <c r="E438" s="474"/>
      <c r="F438" s="474"/>
      <c r="G438" s="474"/>
      <c r="H438" s="474"/>
      <c r="I438" s="474"/>
      <c r="J438" s="371"/>
      <c r="K438" s="371"/>
      <c r="L438" s="371"/>
      <c r="M438" s="371"/>
      <c r="N438" s="371"/>
      <c r="O438" s="371"/>
      <c r="P438" s="371"/>
      <c r="Q438" s="391"/>
      <c r="R438" s="391"/>
      <c r="S438" s="391"/>
      <c r="T438" s="391"/>
      <c r="U438" s="477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s="239" customFormat="1" ht="19.899999999999999" customHeight="1" x14ac:dyDescent="0.25">
      <c r="A439" s="275" t="s">
        <v>450</v>
      </c>
      <c r="B439" s="474" t="s">
        <v>455</v>
      </c>
      <c r="C439" s="474"/>
      <c r="D439" s="474"/>
      <c r="E439" s="474"/>
      <c r="F439" s="474"/>
      <c r="G439" s="474"/>
      <c r="H439" s="474"/>
      <c r="I439" s="474"/>
      <c r="J439" s="371"/>
      <c r="K439" s="371"/>
      <c r="L439" s="371"/>
      <c r="M439" s="371"/>
      <c r="N439" s="371"/>
      <c r="O439" s="371"/>
      <c r="P439" s="371"/>
      <c r="Q439" s="391"/>
      <c r="R439" s="391"/>
      <c r="S439" s="391"/>
      <c r="T439" s="391"/>
      <c r="U439" s="477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s="239" customFormat="1" ht="19.899999999999999" customHeight="1" x14ac:dyDescent="0.25">
      <c r="A440" s="275" t="s">
        <v>451</v>
      </c>
      <c r="B440" s="474" t="s">
        <v>460</v>
      </c>
      <c r="C440" s="474"/>
      <c r="D440" s="474"/>
      <c r="E440" s="474"/>
      <c r="F440" s="474"/>
      <c r="G440" s="474"/>
      <c r="H440" s="474"/>
      <c r="I440" s="474"/>
      <c r="J440" s="371"/>
      <c r="K440" s="371"/>
      <c r="L440" s="478"/>
      <c r="M440" s="478"/>
      <c r="N440" s="478"/>
      <c r="O440" s="371"/>
      <c r="P440" s="371"/>
      <c r="Q440" s="391"/>
      <c r="R440" s="391"/>
      <c r="S440" s="391"/>
      <c r="T440" s="391"/>
      <c r="U440" s="477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s="239" customFormat="1" ht="19.899999999999999" customHeight="1" x14ac:dyDescent="0.25">
      <c r="A441" s="275" t="s">
        <v>452</v>
      </c>
      <c r="B441" s="474" t="s">
        <v>462</v>
      </c>
      <c r="C441" s="474"/>
      <c r="D441" s="474"/>
      <c r="E441" s="474"/>
      <c r="F441" s="474"/>
      <c r="G441" s="474"/>
      <c r="H441" s="474"/>
      <c r="I441" s="474"/>
      <c r="J441" s="371"/>
      <c r="K441" s="371"/>
      <c r="L441" s="371"/>
      <c r="M441" s="371"/>
      <c r="N441" s="371"/>
      <c r="O441" s="371"/>
      <c r="P441" s="371"/>
      <c r="Q441" s="391"/>
      <c r="R441" s="391"/>
      <c r="S441" s="391"/>
      <c r="T441" s="391"/>
      <c r="U441" s="477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s="239" customFormat="1" ht="19.899999999999999" customHeight="1" x14ac:dyDescent="0.25">
      <c r="A442" s="275" t="s">
        <v>461</v>
      </c>
      <c r="B442" s="474" t="s">
        <v>463</v>
      </c>
      <c r="C442" s="474"/>
      <c r="D442" s="474"/>
      <c r="E442" s="474"/>
      <c r="F442" s="474"/>
      <c r="G442" s="474"/>
      <c r="H442" s="474"/>
      <c r="I442" s="474"/>
      <c r="J442" s="371"/>
      <c r="K442" s="371"/>
      <c r="L442" s="371"/>
      <c r="M442" s="371"/>
      <c r="N442" s="371"/>
      <c r="O442" s="371"/>
      <c r="P442" s="371"/>
      <c r="Q442" s="391"/>
      <c r="R442" s="391"/>
      <c r="S442" s="391"/>
      <c r="T442" s="391"/>
      <c r="U442" s="477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s="270" customFormat="1" ht="19.899999999999999" customHeight="1" x14ac:dyDescent="0.25">
      <c r="A443" s="277" t="s">
        <v>464</v>
      </c>
      <c r="B443" s="398" t="s">
        <v>469</v>
      </c>
      <c r="C443" s="399"/>
      <c r="D443" s="399"/>
      <c r="E443" s="399"/>
      <c r="F443" s="399"/>
      <c r="G443" s="399"/>
      <c r="H443" s="399"/>
      <c r="I443" s="400"/>
      <c r="J443" s="271"/>
      <c r="K443" s="271"/>
      <c r="L443" s="371"/>
      <c r="M443" s="371"/>
      <c r="N443" s="371"/>
      <c r="O443" s="371"/>
      <c r="P443" s="371"/>
      <c r="Q443" s="372"/>
      <c r="R443" s="373"/>
      <c r="S443" s="373"/>
      <c r="T443" s="373"/>
      <c r="U443" s="374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s="270" customFormat="1" ht="19.899999999999999" customHeight="1" x14ac:dyDescent="0.25">
      <c r="A444" s="277" t="s">
        <v>468</v>
      </c>
      <c r="B444" s="398" t="s">
        <v>471</v>
      </c>
      <c r="C444" s="399"/>
      <c r="D444" s="399"/>
      <c r="E444" s="399"/>
      <c r="F444" s="399"/>
      <c r="G444" s="399"/>
      <c r="H444" s="399"/>
      <c r="I444" s="400"/>
      <c r="J444" s="271"/>
      <c r="K444" s="271"/>
      <c r="L444" s="371"/>
      <c r="M444" s="371"/>
      <c r="N444" s="371"/>
      <c r="O444" s="371"/>
      <c r="P444" s="371"/>
      <c r="Q444" s="372"/>
      <c r="R444" s="373"/>
      <c r="S444" s="373"/>
      <c r="T444" s="373"/>
      <c r="U444" s="374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s="270" customFormat="1" ht="19.899999999999999" customHeight="1" thickBot="1" x14ac:dyDescent="0.3">
      <c r="A445" s="276" t="s">
        <v>470</v>
      </c>
      <c r="B445" s="390" t="s">
        <v>465</v>
      </c>
      <c r="C445" s="390"/>
      <c r="D445" s="390"/>
      <c r="E445" s="390"/>
      <c r="F445" s="390"/>
      <c r="G445" s="390"/>
      <c r="H445" s="390"/>
      <c r="I445" s="390"/>
      <c r="J445" s="371"/>
      <c r="K445" s="371"/>
      <c r="L445" s="391"/>
      <c r="M445" s="391"/>
      <c r="N445" s="391"/>
      <c r="O445" s="371"/>
      <c r="P445" s="371"/>
      <c r="Q445" s="392"/>
      <c r="R445" s="392"/>
      <c r="S445" s="392"/>
      <c r="T445" s="392"/>
      <c r="U445" s="393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s="239" customFormat="1" ht="15.75" customHeight="1" thickBot="1" x14ac:dyDescent="0.3">
      <c r="A446" s="276" t="s">
        <v>467</v>
      </c>
      <c r="B446" s="394" t="s">
        <v>472</v>
      </c>
      <c r="C446" s="395"/>
      <c r="D446" s="395"/>
      <c r="E446" s="395"/>
      <c r="F446" s="395"/>
      <c r="G446" s="395"/>
      <c r="H446" s="395"/>
      <c r="I446" s="395"/>
      <c r="J446" s="396"/>
      <c r="K446" s="396"/>
      <c r="L446" s="396"/>
      <c r="M446" s="396"/>
      <c r="N446" s="396"/>
      <c r="O446" s="396"/>
      <c r="P446" s="396"/>
      <c r="Q446" s="395"/>
      <c r="R446" s="395"/>
      <c r="S446" s="395"/>
      <c r="T446" s="395"/>
      <c r="U446" s="397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s="239" customFormat="1" ht="15.75" customHeight="1" x14ac:dyDescent="0.25">
      <c r="A447" s="380" t="s">
        <v>397</v>
      </c>
      <c r="B447" s="325"/>
      <c r="C447" s="325"/>
      <c r="D447" s="325"/>
      <c r="E447" s="325"/>
      <c r="F447" s="325"/>
      <c r="G447" s="325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  <c r="T447" s="325"/>
      <c r="U447" s="29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s="239" customFormat="1" ht="15.75" customHeight="1" x14ac:dyDescent="0.25">
      <c r="A448" s="294"/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9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s="239" customFormat="1" ht="15.75" customHeight="1" x14ac:dyDescent="0.25">
      <c r="A449" s="294"/>
      <c r="B449" s="283"/>
      <c r="C449" s="283"/>
      <c r="D449" s="283"/>
      <c r="E449" s="283"/>
      <c r="F449" s="283"/>
      <c r="G449" s="283"/>
      <c r="H449" s="283"/>
      <c r="I449" s="283"/>
      <c r="J449" s="283"/>
      <c r="K449" s="283"/>
      <c r="L449" s="283"/>
      <c r="M449" s="283"/>
      <c r="N449" s="283"/>
      <c r="O449" s="283"/>
      <c r="P449" s="283"/>
      <c r="Q449" s="283"/>
      <c r="R449" s="283"/>
      <c r="S449" s="283"/>
      <c r="T449" s="283"/>
      <c r="U449" s="29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s="239" customFormat="1" ht="15.75" customHeight="1" thickBot="1" x14ac:dyDescent="0.3">
      <c r="A450" s="296"/>
      <c r="B450" s="297"/>
      <c r="C450" s="297"/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8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s="239" customFormat="1" ht="6" customHeight="1" thickTop="1" thickBot="1" x14ac:dyDescent="0.3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23"/>
      <c r="T451" s="23"/>
      <c r="U451" s="23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s="239" customFormat="1" ht="15.75" customHeight="1" thickTop="1" thickBot="1" x14ac:dyDescent="0.3">
      <c r="A452" s="387" t="s">
        <v>382</v>
      </c>
      <c r="B452" s="388"/>
      <c r="C452" s="388"/>
      <c r="D452" s="388"/>
      <c r="E452" s="388"/>
      <c r="F452" s="388"/>
      <c r="G452" s="388"/>
      <c r="H452" s="388"/>
      <c r="I452" s="388"/>
      <c r="J452" s="388"/>
      <c r="K452" s="388"/>
      <c r="L452" s="388"/>
      <c r="M452" s="388"/>
      <c r="N452" s="388"/>
      <c r="O452" s="388"/>
      <c r="P452" s="388"/>
      <c r="Q452" s="388"/>
      <c r="R452" s="388"/>
      <c r="S452" s="388"/>
      <c r="T452" s="388"/>
      <c r="U452" s="389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s="239" customFormat="1" ht="15.75" customHeight="1" x14ac:dyDescent="0.25">
      <c r="A453" s="384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3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s="239" customFormat="1" ht="15.75" customHeight="1" x14ac:dyDescent="0.25">
      <c r="A454" s="294"/>
      <c r="B454" s="283"/>
      <c r="C454" s="283"/>
      <c r="D454" s="283"/>
      <c r="E454" s="283"/>
      <c r="F454" s="283"/>
      <c r="G454" s="283"/>
      <c r="H454" s="283"/>
      <c r="I454" s="283"/>
      <c r="J454" s="283"/>
      <c r="K454" s="283"/>
      <c r="L454" s="283"/>
      <c r="M454" s="283"/>
      <c r="N454" s="283"/>
      <c r="O454" s="283"/>
      <c r="P454" s="283"/>
      <c r="Q454" s="283"/>
      <c r="R454" s="283"/>
      <c r="S454" s="283"/>
      <c r="T454" s="283"/>
      <c r="U454" s="29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5">
      <c r="A455" s="294"/>
      <c r="B455" s="283"/>
      <c r="C455" s="283"/>
      <c r="D455" s="283"/>
      <c r="E455" s="283"/>
      <c r="F455" s="283"/>
      <c r="G455" s="283"/>
      <c r="H455" s="283"/>
      <c r="I455" s="283"/>
      <c r="J455" s="283"/>
      <c r="K455" s="283"/>
      <c r="L455" s="283"/>
      <c r="M455" s="283"/>
      <c r="N455" s="283"/>
      <c r="O455" s="283"/>
      <c r="P455" s="283"/>
      <c r="Q455" s="283"/>
      <c r="R455" s="283"/>
      <c r="S455" s="283"/>
      <c r="T455" s="283"/>
      <c r="U455" s="29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5">
      <c r="A456" s="294"/>
      <c r="B456" s="283"/>
      <c r="C456" s="283"/>
      <c r="D456" s="283"/>
      <c r="E456" s="283"/>
      <c r="F456" s="283"/>
      <c r="G456" s="283"/>
      <c r="H456" s="283"/>
      <c r="I456" s="283"/>
      <c r="J456" s="283"/>
      <c r="K456" s="283"/>
      <c r="L456" s="283"/>
      <c r="M456" s="283"/>
      <c r="N456" s="283"/>
      <c r="O456" s="283"/>
      <c r="P456" s="283"/>
      <c r="Q456" s="283"/>
      <c r="R456" s="283"/>
      <c r="S456" s="283"/>
      <c r="T456" s="283"/>
      <c r="U456" s="29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s="11" customFormat="1" ht="15.75" customHeight="1" x14ac:dyDescent="0.25">
      <c r="A457" s="294"/>
      <c r="B457" s="283"/>
      <c r="C457" s="283"/>
      <c r="D457" s="283"/>
      <c r="E457" s="283"/>
      <c r="F457" s="283"/>
      <c r="G457" s="283"/>
      <c r="H457" s="283"/>
      <c r="I457" s="283"/>
      <c r="J457" s="283"/>
      <c r="K457" s="283"/>
      <c r="L457" s="283"/>
      <c r="M457" s="283"/>
      <c r="N457" s="283"/>
      <c r="O457" s="283"/>
      <c r="P457" s="283"/>
      <c r="Q457" s="283"/>
      <c r="R457" s="283"/>
      <c r="S457" s="283"/>
      <c r="T457" s="283"/>
      <c r="U457" s="29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s="11" customFormat="1" ht="15.75" customHeight="1" x14ac:dyDescent="0.25">
      <c r="A458" s="294"/>
      <c r="B458" s="283"/>
      <c r="C458" s="283"/>
      <c r="D458" s="283"/>
      <c r="E458" s="283"/>
      <c r="F458" s="283"/>
      <c r="G458" s="283"/>
      <c r="H458" s="283"/>
      <c r="I458" s="283"/>
      <c r="J458" s="283"/>
      <c r="K458" s="283"/>
      <c r="L458" s="283"/>
      <c r="M458" s="283"/>
      <c r="N458" s="283"/>
      <c r="O458" s="283"/>
      <c r="P458" s="283"/>
      <c r="Q458" s="283"/>
      <c r="R458" s="283"/>
      <c r="S458" s="283"/>
      <c r="T458" s="283"/>
      <c r="U458" s="29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5">
      <c r="A459" s="294"/>
      <c r="B459" s="283"/>
      <c r="C459" s="283"/>
      <c r="D459" s="283"/>
      <c r="E459" s="283"/>
      <c r="F459" s="283"/>
      <c r="G459" s="283"/>
      <c r="H459" s="283"/>
      <c r="I459" s="283"/>
      <c r="J459" s="283"/>
      <c r="K459" s="283"/>
      <c r="L459" s="283"/>
      <c r="M459" s="283"/>
      <c r="N459" s="283"/>
      <c r="O459" s="283"/>
      <c r="P459" s="283"/>
      <c r="Q459" s="283"/>
      <c r="R459" s="283"/>
      <c r="S459" s="283"/>
      <c r="T459" s="283"/>
      <c r="U459" s="29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8" customHeight="1" x14ac:dyDescent="0.25">
      <c r="A460" s="294"/>
      <c r="B460" s="283"/>
      <c r="C460" s="283"/>
      <c r="D460" s="283"/>
      <c r="E460" s="283"/>
      <c r="F460" s="283"/>
      <c r="G460" s="283"/>
      <c r="H460" s="283"/>
      <c r="I460" s="283"/>
      <c r="J460" s="283"/>
      <c r="K460" s="283"/>
      <c r="L460" s="283"/>
      <c r="M460" s="283"/>
      <c r="N460" s="283"/>
      <c r="O460" s="283"/>
      <c r="P460" s="283"/>
      <c r="Q460" s="283"/>
      <c r="R460" s="283"/>
      <c r="S460" s="283"/>
      <c r="T460" s="283"/>
      <c r="U460" s="29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8" customHeight="1" x14ac:dyDescent="0.25">
      <c r="A461" s="294"/>
      <c r="B461" s="283"/>
      <c r="C461" s="283"/>
      <c r="D461" s="283"/>
      <c r="E461" s="283"/>
      <c r="F461" s="283"/>
      <c r="G461" s="283"/>
      <c r="H461" s="283"/>
      <c r="I461" s="283"/>
      <c r="J461" s="283"/>
      <c r="K461" s="283"/>
      <c r="L461" s="283"/>
      <c r="M461" s="283"/>
      <c r="N461" s="283"/>
      <c r="O461" s="283"/>
      <c r="P461" s="283"/>
      <c r="Q461" s="283"/>
      <c r="R461" s="283"/>
      <c r="S461" s="283"/>
      <c r="T461" s="283"/>
      <c r="U461" s="29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x14ac:dyDescent="0.25">
      <c r="A462" s="294"/>
      <c r="B462" s="283"/>
      <c r="C462" s="283"/>
      <c r="D462" s="283"/>
      <c r="E462" s="283"/>
      <c r="F462" s="283"/>
      <c r="G462" s="283"/>
      <c r="H462" s="283"/>
      <c r="I462" s="283"/>
      <c r="J462" s="283"/>
      <c r="K462" s="283"/>
      <c r="L462" s="283"/>
      <c r="M462" s="283"/>
      <c r="N462" s="283"/>
      <c r="O462" s="283"/>
      <c r="P462" s="283"/>
      <c r="Q462" s="283"/>
      <c r="R462" s="283"/>
      <c r="S462" s="283"/>
      <c r="T462" s="283"/>
      <c r="U462" s="29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x14ac:dyDescent="0.25">
      <c r="A463" s="294"/>
      <c r="B463" s="283"/>
      <c r="C463" s="283"/>
      <c r="D463" s="283"/>
      <c r="E463" s="283"/>
      <c r="F463" s="283"/>
      <c r="G463" s="283"/>
      <c r="H463" s="283"/>
      <c r="I463" s="283"/>
      <c r="J463" s="283"/>
      <c r="K463" s="283"/>
      <c r="L463" s="283"/>
      <c r="M463" s="283"/>
      <c r="N463" s="283"/>
      <c r="O463" s="283"/>
      <c r="P463" s="283"/>
      <c r="Q463" s="283"/>
      <c r="R463" s="283"/>
      <c r="S463" s="283"/>
      <c r="T463" s="283"/>
      <c r="U463" s="29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x14ac:dyDescent="0.25">
      <c r="A464" s="294"/>
      <c r="B464" s="283"/>
      <c r="C464" s="283"/>
      <c r="D464" s="283"/>
      <c r="E464" s="283"/>
      <c r="F464" s="283"/>
      <c r="G464" s="283"/>
      <c r="H464" s="283"/>
      <c r="I464" s="283"/>
      <c r="J464" s="283"/>
      <c r="K464" s="283"/>
      <c r="L464" s="283"/>
      <c r="M464" s="283"/>
      <c r="N464" s="283"/>
      <c r="O464" s="283"/>
      <c r="P464" s="283"/>
      <c r="Q464" s="283"/>
      <c r="R464" s="283"/>
      <c r="S464" s="283"/>
      <c r="T464" s="283"/>
      <c r="U464" s="29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x14ac:dyDescent="0.25">
      <c r="A465" s="294"/>
      <c r="B465" s="283"/>
      <c r="C465" s="283"/>
      <c r="D465" s="283"/>
      <c r="E465" s="283"/>
      <c r="F465" s="283"/>
      <c r="G465" s="283"/>
      <c r="H465" s="283"/>
      <c r="I465" s="283"/>
      <c r="J465" s="283"/>
      <c r="K465" s="283"/>
      <c r="L465" s="283"/>
      <c r="M465" s="283"/>
      <c r="N465" s="283"/>
      <c r="O465" s="283"/>
      <c r="P465" s="283"/>
      <c r="Q465" s="283"/>
      <c r="R465" s="283"/>
      <c r="S465" s="283"/>
      <c r="T465" s="283"/>
      <c r="U465" s="29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x14ac:dyDescent="0.25">
      <c r="A466" s="294"/>
      <c r="B466" s="283"/>
      <c r="C466" s="283"/>
      <c r="D466" s="283"/>
      <c r="E466" s="283"/>
      <c r="F466" s="283"/>
      <c r="G466" s="283"/>
      <c r="H466" s="283"/>
      <c r="I466" s="283"/>
      <c r="J466" s="283"/>
      <c r="K466" s="283"/>
      <c r="L466" s="283"/>
      <c r="M466" s="283"/>
      <c r="N466" s="283"/>
      <c r="O466" s="283"/>
      <c r="P466" s="283"/>
      <c r="Q466" s="283"/>
      <c r="R466" s="283"/>
      <c r="S466" s="283"/>
      <c r="T466" s="283"/>
      <c r="U466" s="29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x14ac:dyDescent="0.25">
      <c r="A467" s="294"/>
      <c r="B467" s="283"/>
      <c r="C467" s="283"/>
      <c r="D467" s="283"/>
      <c r="E467" s="283"/>
      <c r="F467" s="283"/>
      <c r="G467" s="283"/>
      <c r="H467" s="283"/>
      <c r="I467" s="283"/>
      <c r="J467" s="283"/>
      <c r="K467" s="283"/>
      <c r="L467" s="283"/>
      <c r="M467" s="283"/>
      <c r="N467" s="283"/>
      <c r="O467" s="283"/>
      <c r="P467" s="283"/>
      <c r="Q467" s="283"/>
      <c r="R467" s="283"/>
      <c r="S467" s="283"/>
      <c r="T467" s="283"/>
      <c r="U467" s="29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x14ac:dyDescent="0.25">
      <c r="A468" s="294"/>
      <c r="B468" s="283"/>
      <c r="C468" s="283"/>
      <c r="D468" s="283"/>
      <c r="E468" s="283"/>
      <c r="F468" s="283"/>
      <c r="G468" s="283"/>
      <c r="H468" s="283"/>
      <c r="I468" s="283"/>
      <c r="J468" s="283"/>
      <c r="K468" s="283"/>
      <c r="L468" s="283"/>
      <c r="M468" s="283"/>
      <c r="N468" s="283"/>
      <c r="O468" s="283"/>
      <c r="P468" s="283"/>
      <c r="Q468" s="283"/>
      <c r="R468" s="283"/>
      <c r="S468" s="283"/>
      <c r="T468" s="283"/>
      <c r="U468" s="29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thickBot="1" x14ac:dyDescent="0.3">
      <c r="A469" s="296"/>
      <c r="B469" s="297"/>
      <c r="C469" s="297"/>
      <c r="D469" s="297"/>
      <c r="E469" s="297"/>
      <c r="F469" s="297"/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8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8" thickTop="1" thickBot="1" x14ac:dyDescent="0.3">
      <c r="A470" s="401"/>
      <c r="B470" s="283"/>
      <c r="C470" s="283"/>
      <c r="D470" s="283"/>
      <c r="E470" s="283"/>
      <c r="F470" s="283"/>
      <c r="G470" s="283"/>
      <c r="H470" s="283"/>
      <c r="I470" s="283"/>
      <c r="J470" s="283"/>
      <c r="K470" s="283"/>
      <c r="L470" s="283"/>
      <c r="M470" s="283"/>
      <c r="N470" s="283"/>
      <c r="O470" s="283"/>
      <c r="P470" s="283"/>
      <c r="Q470" s="283"/>
      <c r="R470" s="283"/>
      <c r="S470" s="283"/>
      <c r="T470" s="283"/>
      <c r="U470" s="283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8" thickTop="1" thickBot="1" x14ac:dyDescent="0.3">
      <c r="A471" s="387" t="s">
        <v>383</v>
      </c>
      <c r="B471" s="289"/>
      <c r="C471" s="289"/>
      <c r="D471" s="289"/>
      <c r="E471" s="289"/>
      <c r="F471" s="289"/>
      <c r="G471" s="289"/>
      <c r="H471" s="289"/>
      <c r="I471" s="289"/>
      <c r="J471" s="289"/>
      <c r="K471" s="289"/>
      <c r="L471" s="289"/>
      <c r="M471" s="289"/>
      <c r="N471" s="289"/>
      <c r="O471" s="289"/>
      <c r="P471" s="289"/>
      <c r="Q471" s="289"/>
      <c r="R471" s="289"/>
      <c r="S471" s="289"/>
      <c r="T471" s="289"/>
      <c r="U471" s="40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x14ac:dyDescent="0.25">
      <c r="A472" s="384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3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5">
      <c r="A473" s="294"/>
      <c r="B473" s="283"/>
      <c r="C473" s="283"/>
      <c r="D473" s="283"/>
      <c r="E473" s="283"/>
      <c r="F473" s="283"/>
      <c r="G473" s="283"/>
      <c r="H473" s="283"/>
      <c r="I473" s="283"/>
      <c r="J473" s="283"/>
      <c r="K473" s="283"/>
      <c r="L473" s="283"/>
      <c r="M473" s="283"/>
      <c r="N473" s="283"/>
      <c r="O473" s="283"/>
      <c r="P473" s="283"/>
      <c r="Q473" s="283"/>
      <c r="R473" s="283"/>
      <c r="S473" s="283"/>
      <c r="T473" s="283"/>
      <c r="U473" s="29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5">
      <c r="A474" s="294"/>
      <c r="B474" s="283"/>
      <c r="C474" s="283"/>
      <c r="D474" s="283"/>
      <c r="E474" s="283"/>
      <c r="F474" s="283"/>
      <c r="G474" s="283"/>
      <c r="H474" s="283"/>
      <c r="I474" s="283"/>
      <c r="J474" s="283"/>
      <c r="K474" s="283"/>
      <c r="L474" s="283"/>
      <c r="M474" s="283"/>
      <c r="N474" s="283"/>
      <c r="O474" s="283"/>
      <c r="P474" s="283"/>
      <c r="Q474" s="283"/>
      <c r="R474" s="283"/>
      <c r="S474" s="283"/>
      <c r="T474" s="283"/>
      <c r="U474" s="29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x14ac:dyDescent="0.25">
      <c r="A475" s="294"/>
      <c r="B475" s="283"/>
      <c r="C475" s="283"/>
      <c r="D475" s="283"/>
      <c r="E475" s="283"/>
      <c r="F475" s="283"/>
      <c r="G475" s="283"/>
      <c r="H475" s="283"/>
      <c r="I475" s="283"/>
      <c r="J475" s="283"/>
      <c r="K475" s="283"/>
      <c r="L475" s="283"/>
      <c r="M475" s="283"/>
      <c r="N475" s="283"/>
      <c r="O475" s="283"/>
      <c r="P475" s="283"/>
      <c r="Q475" s="283"/>
      <c r="R475" s="283"/>
      <c r="S475" s="283"/>
      <c r="T475" s="283"/>
      <c r="U475" s="29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s="11" customFormat="1" x14ac:dyDescent="0.25">
      <c r="A476" s="294"/>
      <c r="B476" s="283"/>
      <c r="C476" s="283"/>
      <c r="D476" s="283"/>
      <c r="E476" s="283"/>
      <c r="F476" s="283"/>
      <c r="G476" s="283"/>
      <c r="H476" s="283"/>
      <c r="I476" s="283"/>
      <c r="J476" s="283"/>
      <c r="K476" s="283"/>
      <c r="L476" s="283"/>
      <c r="M476" s="283"/>
      <c r="N476" s="283"/>
      <c r="O476" s="283"/>
      <c r="P476" s="283"/>
      <c r="Q476" s="283"/>
      <c r="R476" s="283"/>
      <c r="S476" s="283"/>
      <c r="T476" s="283"/>
      <c r="U476" s="29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s="11" customFormat="1" x14ac:dyDescent="0.25">
      <c r="A477" s="294"/>
      <c r="B477" s="283"/>
      <c r="C477" s="283"/>
      <c r="D477" s="283"/>
      <c r="E477" s="283"/>
      <c r="F477" s="283"/>
      <c r="G477" s="283"/>
      <c r="H477" s="283"/>
      <c r="I477" s="283"/>
      <c r="J477" s="283"/>
      <c r="K477" s="283"/>
      <c r="L477" s="283"/>
      <c r="M477" s="283"/>
      <c r="N477" s="283"/>
      <c r="O477" s="283"/>
      <c r="P477" s="283"/>
      <c r="Q477" s="283"/>
      <c r="R477" s="283"/>
      <c r="S477" s="283"/>
      <c r="T477" s="283"/>
      <c r="U477" s="29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x14ac:dyDescent="0.25">
      <c r="A478" s="294"/>
      <c r="B478" s="283"/>
      <c r="C478" s="283"/>
      <c r="D478" s="283"/>
      <c r="E478" s="283"/>
      <c r="F478" s="283"/>
      <c r="G478" s="283"/>
      <c r="H478" s="283"/>
      <c r="I478" s="283"/>
      <c r="J478" s="283"/>
      <c r="K478" s="283"/>
      <c r="L478" s="283"/>
      <c r="M478" s="283"/>
      <c r="N478" s="283"/>
      <c r="O478" s="283"/>
      <c r="P478" s="283"/>
      <c r="Q478" s="283"/>
      <c r="R478" s="283"/>
      <c r="S478" s="283"/>
      <c r="T478" s="283"/>
      <c r="U478" s="29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x14ac:dyDescent="0.25">
      <c r="A479" s="294"/>
      <c r="B479" s="283"/>
      <c r="C479" s="283"/>
      <c r="D479" s="283"/>
      <c r="E479" s="283"/>
      <c r="F479" s="283"/>
      <c r="G479" s="283"/>
      <c r="H479" s="283"/>
      <c r="I479" s="283"/>
      <c r="J479" s="283"/>
      <c r="K479" s="283"/>
      <c r="L479" s="283"/>
      <c r="M479" s="283"/>
      <c r="N479" s="283"/>
      <c r="O479" s="283"/>
      <c r="P479" s="283"/>
      <c r="Q479" s="283"/>
      <c r="R479" s="283"/>
      <c r="S479" s="283"/>
      <c r="T479" s="283"/>
      <c r="U479" s="29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27" customHeight="1" x14ac:dyDescent="0.25">
      <c r="A480" s="294"/>
      <c r="B480" s="283"/>
      <c r="C480" s="283"/>
      <c r="D480" s="283"/>
      <c r="E480" s="283"/>
      <c r="F480" s="283"/>
      <c r="G480" s="283"/>
      <c r="H480" s="283"/>
      <c r="I480" s="283"/>
      <c r="J480" s="283"/>
      <c r="K480" s="283"/>
      <c r="L480" s="283"/>
      <c r="M480" s="283"/>
      <c r="N480" s="283"/>
      <c r="O480" s="283"/>
      <c r="P480" s="283"/>
      <c r="Q480" s="283"/>
      <c r="R480" s="283"/>
      <c r="S480" s="283"/>
      <c r="T480" s="283"/>
      <c r="U480" s="29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x14ac:dyDescent="0.25">
      <c r="A481" s="294"/>
      <c r="B481" s="283"/>
      <c r="C481" s="283"/>
      <c r="D481" s="283"/>
      <c r="E481" s="283"/>
      <c r="F481" s="283"/>
      <c r="G481" s="283"/>
      <c r="H481" s="283"/>
      <c r="I481" s="283"/>
      <c r="J481" s="283"/>
      <c r="K481" s="283"/>
      <c r="L481" s="283"/>
      <c r="M481" s="283"/>
      <c r="N481" s="283"/>
      <c r="O481" s="283"/>
      <c r="P481" s="283"/>
      <c r="Q481" s="283"/>
      <c r="R481" s="283"/>
      <c r="S481" s="283"/>
      <c r="T481" s="283"/>
      <c r="U481" s="29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x14ac:dyDescent="0.25">
      <c r="A482" s="294"/>
      <c r="B482" s="283"/>
      <c r="C482" s="283"/>
      <c r="D482" s="283"/>
      <c r="E482" s="283"/>
      <c r="F482" s="283"/>
      <c r="G482" s="283"/>
      <c r="H482" s="283"/>
      <c r="I482" s="283"/>
      <c r="J482" s="283"/>
      <c r="K482" s="283"/>
      <c r="L482" s="283"/>
      <c r="M482" s="283"/>
      <c r="N482" s="283"/>
      <c r="O482" s="283"/>
      <c r="P482" s="283"/>
      <c r="Q482" s="283"/>
      <c r="R482" s="283"/>
      <c r="S482" s="283"/>
      <c r="T482" s="283"/>
      <c r="U482" s="29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x14ac:dyDescent="0.25">
      <c r="A483" s="294"/>
      <c r="B483" s="283"/>
      <c r="C483" s="283"/>
      <c r="D483" s="283"/>
      <c r="E483" s="283"/>
      <c r="F483" s="283"/>
      <c r="G483" s="283"/>
      <c r="H483" s="283"/>
      <c r="I483" s="283"/>
      <c r="J483" s="283"/>
      <c r="K483" s="283"/>
      <c r="L483" s="283"/>
      <c r="M483" s="283"/>
      <c r="N483" s="283"/>
      <c r="O483" s="283"/>
      <c r="P483" s="283"/>
      <c r="Q483" s="283"/>
      <c r="R483" s="283"/>
      <c r="S483" s="283"/>
      <c r="T483" s="283"/>
      <c r="U483" s="29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x14ac:dyDescent="0.25">
      <c r="A484" s="294"/>
      <c r="B484" s="283"/>
      <c r="C484" s="283"/>
      <c r="D484" s="283"/>
      <c r="E484" s="283"/>
      <c r="F484" s="283"/>
      <c r="G484" s="283"/>
      <c r="H484" s="283"/>
      <c r="I484" s="283"/>
      <c r="J484" s="283"/>
      <c r="K484" s="283"/>
      <c r="L484" s="283"/>
      <c r="M484" s="283"/>
      <c r="N484" s="283"/>
      <c r="O484" s="283"/>
      <c r="P484" s="283"/>
      <c r="Q484" s="283"/>
      <c r="R484" s="283"/>
      <c r="S484" s="283"/>
      <c r="T484" s="283"/>
      <c r="U484" s="29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thickBot="1" x14ac:dyDescent="0.3">
      <c r="A485" s="296"/>
      <c r="B485" s="297"/>
      <c r="C485" s="297"/>
      <c r="D485" s="297"/>
      <c r="E485" s="297"/>
      <c r="F485" s="297"/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8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7.5" customHeight="1" thickTop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x14ac:dyDescent="0.25">
      <c r="A487" s="386" t="s">
        <v>384</v>
      </c>
      <c r="B487" s="325"/>
      <c r="C487" s="325"/>
      <c r="D487" s="325"/>
      <c r="E487" s="325"/>
      <c r="F487" s="325"/>
      <c r="G487" s="325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  <c r="T487" s="325"/>
      <c r="U487" s="32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x14ac:dyDescent="0.25">
      <c r="A488" s="385" t="s">
        <v>411</v>
      </c>
      <c r="B488" s="325"/>
      <c r="C488" s="325"/>
      <c r="D488" s="325"/>
      <c r="E488" s="325"/>
      <c r="F488" s="325"/>
      <c r="G488" s="325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  <c r="T488" s="325"/>
      <c r="U488" s="32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26.25" customHeight="1" x14ac:dyDescent="0.25">
      <c r="A489" s="383" t="s">
        <v>385</v>
      </c>
      <c r="B489" s="325"/>
      <c r="C489" s="325"/>
      <c r="D489" s="325"/>
      <c r="E489" s="325"/>
      <c r="F489" s="325"/>
      <c r="G489" s="325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  <c r="T489" s="325"/>
      <c r="U489" s="32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5">
      <c r="A490" s="369" t="s">
        <v>386</v>
      </c>
      <c r="B490" s="325"/>
      <c r="C490" s="325"/>
      <c r="D490" s="325"/>
      <c r="E490" s="325"/>
      <c r="F490" s="325"/>
      <c r="G490" s="325"/>
      <c r="H490" s="325"/>
      <c r="I490" s="325"/>
      <c r="J490" s="325"/>
      <c r="K490" s="325"/>
      <c r="L490" s="325"/>
      <c r="M490" s="325"/>
      <c r="N490" s="325"/>
      <c r="O490" s="325"/>
      <c r="P490" s="325"/>
      <c r="Q490" s="325"/>
      <c r="R490" s="325"/>
      <c r="S490" s="325"/>
      <c r="T490" s="325"/>
      <c r="U490" s="32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x14ac:dyDescent="0.25">
      <c r="A491" s="325"/>
      <c r="B491" s="283"/>
      <c r="C491" s="283"/>
      <c r="D491" s="283"/>
      <c r="E491" s="283"/>
      <c r="F491" s="283"/>
      <c r="G491" s="283"/>
      <c r="H491" s="283"/>
      <c r="I491" s="283"/>
      <c r="J491" s="283"/>
      <c r="K491" s="283"/>
      <c r="L491" s="283"/>
      <c r="M491" s="283"/>
      <c r="N491" s="283"/>
      <c r="O491" s="283"/>
      <c r="P491" s="283"/>
      <c r="Q491" s="283"/>
      <c r="R491" s="283"/>
      <c r="S491" s="283"/>
      <c r="T491" s="283"/>
      <c r="U491" s="325"/>
      <c r="V491" s="1"/>
      <c r="W491" s="1"/>
      <c r="X491" s="1"/>
      <c r="Y491" s="1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:34" x14ac:dyDescent="0.25">
      <c r="A492" s="325"/>
      <c r="B492" s="325"/>
      <c r="C492" s="325"/>
      <c r="D492" s="325"/>
      <c r="E492" s="325"/>
      <c r="F492" s="325"/>
      <c r="G492" s="325"/>
      <c r="H492" s="325"/>
      <c r="I492" s="325"/>
      <c r="J492" s="325"/>
      <c r="K492" s="325"/>
      <c r="L492" s="325"/>
      <c r="M492" s="325"/>
      <c r="N492" s="325"/>
      <c r="O492" s="325"/>
      <c r="P492" s="325"/>
      <c r="Q492" s="325"/>
      <c r="R492" s="325"/>
      <c r="S492" s="325"/>
      <c r="T492" s="325"/>
      <c r="U492" s="32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x14ac:dyDescent="0.25">
      <c r="A493" s="369" t="s">
        <v>387</v>
      </c>
      <c r="B493" s="325"/>
      <c r="C493" s="325"/>
      <c r="D493" s="325"/>
      <c r="E493" s="325"/>
      <c r="F493" s="325"/>
      <c r="G493" s="325"/>
      <c r="H493" s="325"/>
      <c r="I493" s="325"/>
      <c r="J493" s="325"/>
      <c r="K493" s="325"/>
      <c r="L493" s="325"/>
      <c r="M493" s="325"/>
      <c r="N493" s="325"/>
      <c r="O493" s="325"/>
      <c r="P493" s="325"/>
      <c r="Q493" s="325"/>
      <c r="R493" s="325"/>
      <c r="S493" s="325"/>
      <c r="T493" s="325"/>
      <c r="U493" s="32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x14ac:dyDescent="0.25">
      <c r="A494" s="325"/>
      <c r="B494" s="283"/>
      <c r="C494" s="283"/>
      <c r="D494" s="283"/>
      <c r="E494" s="283"/>
      <c r="F494" s="283"/>
      <c r="G494" s="283"/>
      <c r="H494" s="283"/>
      <c r="I494" s="283"/>
      <c r="J494" s="283"/>
      <c r="K494" s="283"/>
      <c r="L494" s="283"/>
      <c r="M494" s="283"/>
      <c r="N494" s="283"/>
      <c r="O494" s="283"/>
      <c r="P494" s="283"/>
      <c r="Q494" s="283"/>
      <c r="R494" s="283"/>
      <c r="S494" s="283"/>
      <c r="T494" s="283"/>
      <c r="U494" s="32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x14ac:dyDescent="0.25">
      <c r="A495" s="325"/>
      <c r="B495" s="325"/>
      <c r="C495" s="325"/>
      <c r="D495" s="325"/>
      <c r="E495" s="325"/>
      <c r="F495" s="325"/>
      <c r="G495" s="325"/>
      <c r="H495" s="325"/>
      <c r="I495" s="325"/>
      <c r="J495" s="325"/>
      <c r="K495" s="325"/>
      <c r="L495" s="325"/>
      <c r="M495" s="325"/>
      <c r="N495" s="325"/>
      <c r="O495" s="325"/>
      <c r="P495" s="325"/>
      <c r="Q495" s="325"/>
      <c r="R495" s="325"/>
      <c r="S495" s="325"/>
      <c r="T495" s="325"/>
      <c r="U495" s="32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86.25" customHeight="1" thickBot="1" x14ac:dyDescent="0.3">
      <c r="A496" s="369" t="s">
        <v>410</v>
      </c>
      <c r="B496" s="381"/>
      <c r="C496" s="381"/>
      <c r="D496" s="381"/>
      <c r="E496" s="381"/>
      <c r="F496" s="381"/>
      <c r="G496" s="381"/>
      <c r="H496" s="381"/>
      <c r="I496" s="381"/>
      <c r="J496" s="381"/>
      <c r="K496" s="381"/>
      <c r="L496" s="381"/>
      <c r="M496" s="381"/>
      <c r="N496" s="381"/>
      <c r="O496" s="381"/>
      <c r="P496" s="381"/>
      <c r="Q496" s="381"/>
      <c r="R496" s="381"/>
      <c r="S496" s="381"/>
      <c r="T496" s="381"/>
      <c r="U496" s="38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5" ht="16.5" thickTop="1" thickBot="1" x14ac:dyDescent="0.3">
      <c r="A497" s="136"/>
      <c r="B497" s="136"/>
      <c r="C497" s="136"/>
      <c r="D497" s="136"/>
      <c r="E497" s="136"/>
      <c r="F497" s="137">
        <v>1</v>
      </c>
      <c r="G497" s="138">
        <v>2</v>
      </c>
      <c r="H497" s="139">
        <v>3</v>
      </c>
      <c r="I497" s="138">
        <v>4</v>
      </c>
      <c r="J497" s="140">
        <v>5</v>
      </c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"/>
      <c r="W497" s="1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22"/>
    </row>
    <row r="498" spans="1:35" x14ac:dyDescent="0.25">
      <c r="A498" s="136"/>
      <c r="B498" s="136"/>
      <c r="C498" s="136"/>
      <c r="D498" s="136"/>
      <c r="E498" s="136"/>
      <c r="F498" s="141"/>
      <c r="G498" s="142" t="s">
        <v>388</v>
      </c>
      <c r="H498" s="143"/>
      <c r="I498" s="144"/>
      <c r="J498" s="145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"/>
      <c r="W498" s="1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22"/>
    </row>
    <row r="499" spans="1:35" x14ac:dyDescent="0.25">
      <c r="A499" s="136"/>
      <c r="B499" s="136"/>
      <c r="C499" s="136"/>
      <c r="D499" s="136"/>
      <c r="E499" s="136"/>
      <c r="F499" s="146"/>
      <c r="G499" s="147"/>
      <c r="H499" s="148" t="s">
        <v>388</v>
      </c>
      <c r="I499" s="149"/>
      <c r="J499" s="150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"/>
      <c r="W499" s="1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22"/>
    </row>
    <row r="500" spans="1:35" ht="15" customHeight="1" thickBot="1" x14ac:dyDescent="0.3">
      <c r="A500" s="151"/>
      <c r="B500" s="151"/>
      <c r="C500" s="151"/>
      <c r="D500" s="151"/>
      <c r="E500" s="151"/>
      <c r="F500" s="152"/>
      <c r="G500" s="153"/>
      <c r="H500" s="154"/>
      <c r="I500" s="155" t="s">
        <v>388</v>
      </c>
      <c r="J500" s="156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</row>
    <row r="501" spans="1:35" s="11" customFormat="1" ht="67.5" customHeight="1" thickTop="1" x14ac:dyDescent="0.25">
      <c r="A501" s="382" t="s">
        <v>389</v>
      </c>
      <c r="B501" s="381"/>
      <c r="C501" s="381"/>
      <c r="D501" s="381"/>
      <c r="E501" s="381"/>
      <c r="F501" s="381"/>
      <c r="G501" s="381"/>
      <c r="H501" s="381"/>
      <c r="I501" s="381"/>
      <c r="J501" s="381"/>
      <c r="K501" s="381"/>
      <c r="L501" s="381"/>
      <c r="M501" s="381"/>
      <c r="N501" s="381"/>
      <c r="O501" s="381"/>
      <c r="P501" s="381"/>
      <c r="Q501" s="381"/>
      <c r="R501" s="381"/>
      <c r="S501" s="381"/>
      <c r="T501" s="381"/>
      <c r="U501" s="381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5" ht="15.75" thickBo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5" ht="18" thickTop="1" thickBot="1" x14ac:dyDescent="0.3">
      <c r="A503" s="387" t="s">
        <v>466</v>
      </c>
      <c r="B503" s="289"/>
      <c r="C503" s="289"/>
      <c r="D503" s="289"/>
      <c r="E503" s="289"/>
      <c r="F503" s="289"/>
      <c r="G503" s="289"/>
      <c r="H503" s="289"/>
      <c r="I503" s="289"/>
      <c r="J503" s="289"/>
      <c r="K503" s="289"/>
      <c r="L503" s="289"/>
      <c r="M503" s="289"/>
      <c r="N503" s="289"/>
      <c r="O503" s="289"/>
      <c r="P503" s="289"/>
      <c r="Q503" s="289"/>
      <c r="R503" s="289"/>
      <c r="S503" s="289"/>
      <c r="T503" s="289"/>
      <c r="U503" s="40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5" x14ac:dyDescent="0.25">
      <c r="A504" s="384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3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5" x14ac:dyDescent="0.25">
      <c r="A505" s="294"/>
      <c r="B505" s="283"/>
      <c r="C505" s="283"/>
      <c r="D505" s="283"/>
      <c r="E505" s="283"/>
      <c r="F505" s="283"/>
      <c r="G505" s="283"/>
      <c r="H505" s="283"/>
      <c r="I505" s="283"/>
      <c r="J505" s="283"/>
      <c r="K505" s="283"/>
      <c r="L505" s="283"/>
      <c r="M505" s="283"/>
      <c r="N505" s="283"/>
      <c r="O505" s="283"/>
      <c r="P505" s="283"/>
      <c r="Q505" s="283"/>
      <c r="R505" s="283"/>
      <c r="S505" s="283"/>
      <c r="T505" s="283"/>
      <c r="U505" s="29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5" s="239" customFormat="1" x14ac:dyDescent="0.25">
      <c r="A506" s="294"/>
      <c r="B506" s="283"/>
      <c r="C506" s="283"/>
      <c r="D506" s="283"/>
      <c r="E506" s="283"/>
      <c r="F506" s="283"/>
      <c r="G506" s="283"/>
      <c r="H506" s="283"/>
      <c r="I506" s="283"/>
      <c r="J506" s="283"/>
      <c r="K506" s="283"/>
      <c r="L506" s="283"/>
      <c r="M506" s="283"/>
      <c r="N506" s="283"/>
      <c r="O506" s="283"/>
      <c r="P506" s="283"/>
      <c r="Q506" s="283"/>
      <c r="R506" s="283"/>
      <c r="S506" s="283"/>
      <c r="T506" s="283"/>
      <c r="U506" s="29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5" s="239" customFormat="1" x14ac:dyDescent="0.25">
      <c r="A507" s="294"/>
      <c r="B507" s="283"/>
      <c r="C507" s="283"/>
      <c r="D507" s="283"/>
      <c r="E507" s="283"/>
      <c r="F507" s="283"/>
      <c r="G507" s="283"/>
      <c r="H507" s="283"/>
      <c r="I507" s="283"/>
      <c r="J507" s="283"/>
      <c r="K507" s="283"/>
      <c r="L507" s="283"/>
      <c r="M507" s="283"/>
      <c r="N507" s="283"/>
      <c r="O507" s="283"/>
      <c r="P507" s="283"/>
      <c r="Q507" s="283"/>
      <c r="R507" s="283"/>
      <c r="S507" s="283"/>
      <c r="T507" s="283"/>
      <c r="U507" s="29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5" s="239" customFormat="1" x14ac:dyDescent="0.25">
      <c r="A508" s="294"/>
      <c r="B508" s="283"/>
      <c r="C508" s="283"/>
      <c r="D508" s="283"/>
      <c r="E508" s="283"/>
      <c r="F508" s="283"/>
      <c r="G508" s="283"/>
      <c r="H508" s="283"/>
      <c r="I508" s="283"/>
      <c r="J508" s="283"/>
      <c r="K508" s="283"/>
      <c r="L508" s="283"/>
      <c r="M508" s="283"/>
      <c r="N508" s="283"/>
      <c r="O508" s="283"/>
      <c r="P508" s="283"/>
      <c r="Q508" s="283"/>
      <c r="R508" s="283"/>
      <c r="S508" s="283"/>
      <c r="T508" s="283"/>
      <c r="U508" s="29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5" s="239" customFormat="1" x14ac:dyDescent="0.25">
      <c r="A509" s="294"/>
      <c r="B509" s="283"/>
      <c r="C509" s="283"/>
      <c r="D509" s="283"/>
      <c r="E509" s="283"/>
      <c r="F509" s="283"/>
      <c r="G509" s="283"/>
      <c r="H509" s="283"/>
      <c r="I509" s="283"/>
      <c r="J509" s="283"/>
      <c r="K509" s="283"/>
      <c r="L509" s="283"/>
      <c r="M509" s="283"/>
      <c r="N509" s="283"/>
      <c r="O509" s="283"/>
      <c r="P509" s="283"/>
      <c r="Q509" s="283"/>
      <c r="R509" s="283"/>
      <c r="S509" s="283"/>
      <c r="T509" s="283"/>
      <c r="U509" s="29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5" s="239" customFormat="1" x14ac:dyDescent="0.25">
      <c r="A510" s="294"/>
      <c r="B510" s="283"/>
      <c r="C510" s="283"/>
      <c r="D510" s="283"/>
      <c r="E510" s="283"/>
      <c r="F510" s="283"/>
      <c r="G510" s="283"/>
      <c r="H510" s="283"/>
      <c r="I510" s="283"/>
      <c r="J510" s="283"/>
      <c r="K510" s="283"/>
      <c r="L510" s="283"/>
      <c r="M510" s="283"/>
      <c r="N510" s="283"/>
      <c r="O510" s="283"/>
      <c r="P510" s="283"/>
      <c r="Q510" s="283"/>
      <c r="R510" s="283"/>
      <c r="S510" s="283"/>
      <c r="T510" s="283"/>
      <c r="U510" s="29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5" s="239" customFormat="1" x14ac:dyDescent="0.25">
      <c r="A511" s="294"/>
      <c r="B511" s="283"/>
      <c r="C511" s="283"/>
      <c r="D511" s="283"/>
      <c r="E511" s="283"/>
      <c r="F511" s="283"/>
      <c r="G511" s="283"/>
      <c r="H511" s="283"/>
      <c r="I511" s="283"/>
      <c r="J511" s="283"/>
      <c r="K511" s="283"/>
      <c r="L511" s="283"/>
      <c r="M511" s="283"/>
      <c r="N511" s="283"/>
      <c r="O511" s="283"/>
      <c r="P511" s="283"/>
      <c r="Q511" s="283"/>
      <c r="R511" s="283"/>
      <c r="S511" s="283"/>
      <c r="T511" s="283"/>
      <c r="U511" s="29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5" s="239" customFormat="1" x14ac:dyDescent="0.25">
      <c r="A512" s="294"/>
      <c r="B512" s="283"/>
      <c r="C512" s="283"/>
      <c r="D512" s="283"/>
      <c r="E512" s="283"/>
      <c r="F512" s="283"/>
      <c r="G512" s="283"/>
      <c r="H512" s="283"/>
      <c r="I512" s="283"/>
      <c r="J512" s="283"/>
      <c r="K512" s="283"/>
      <c r="L512" s="283"/>
      <c r="M512" s="283"/>
      <c r="N512" s="283"/>
      <c r="O512" s="283"/>
      <c r="P512" s="283"/>
      <c r="Q512" s="283"/>
      <c r="R512" s="283"/>
      <c r="S512" s="283"/>
      <c r="T512" s="283"/>
      <c r="U512" s="29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s="239" customFormat="1" x14ac:dyDescent="0.25">
      <c r="A513" s="294"/>
      <c r="B513" s="283"/>
      <c r="C513" s="283"/>
      <c r="D513" s="283"/>
      <c r="E513" s="283"/>
      <c r="F513" s="283"/>
      <c r="G513" s="283"/>
      <c r="H513" s="283"/>
      <c r="I513" s="283"/>
      <c r="J513" s="283"/>
      <c r="K513" s="283"/>
      <c r="L513" s="283"/>
      <c r="M513" s="283"/>
      <c r="N513" s="283"/>
      <c r="O513" s="283"/>
      <c r="P513" s="283"/>
      <c r="Q513" s="283"/>
      <c r="R513" s="283"/>
      <c r="S513" s="283"/>
      <c r="T513" s="283"/>
      <c r="U513" s="29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x14ac:dyDescent="0.25">
      <c r="A514" s="294"/>
      <c r="B514" s="283"/>
      <c r="C514" s="283"/>
      <c r="D514" s="283"/>
      <c r="E514" s="283"/>
      <c r="F514" s="283"/>
      <c r="G514" s="283"/>
      <c r="H514" s="283"/>
      <c r="I514" s="283"/>
      <c r="J514" s="283"/>
      <c r="K514" s="283"/>
      <c r="L514" s="283"/>
      <c r="M514" s="283"/>
      <c r="N514" s="283"/>
      <c r="O514" s="283"/>
      <c r="P514" s="283"/>
      <c r="Q514" s="283"/>
      <c r="R514" s="283"/>
      <c r="S514" s="283"/>
      <c r="T514" s="283"/>
      <c r="U514" s="29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x14ac:dyDescent="0.25">
      <c r="A515" s="294"/>
      <c r="B515" s="283"/>
      <c r="C515" s="283"/>
      <c r="D515" s="283"/>
      <c r="E515" s="283"/>
      <c r="F515" s="283"/>
      <c r="G515" s="283"/>
      <c r="H515" s="283"/>
      <c r="I515" s="283"/>
      <c r="J515" s="283"/>
      <c r="K515" s="283"/>
      <c r="L515" s="283"/>
      <c r="M515" s="283"/>
      <c r="N515" s="283"/>
      <c r="O515" s="283"/>
      <c r="P515" s="283"/>
      <c r="Q515" s="283"/>
      <c r="R515" s="283"/>
      <c r="S515" s="283"/>
      <c r="T515" s="283"/>
      <c r="U515" s="29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x14ac:dyDescent="0.25">
      <c r="A516" s="294"/>
      <c r="B516" s="283"/>
      <c r="C516" s="283"/>
      <c r="D516" s="283"/>
      <c r="E516" s="283"/>
      <c r="F516" s="283"/>
      <c r="G516" s="283"/>
      <c r="H516" s="283"/>
      <c r="I516" s="283"/>
      <c r="J516" s="283"/>
      <c r="K516" s="283"/>
      <c r="L516" s="283"/>
      <c r="M516" s="283"/>
      <c r="N516" s="283"/>
      <c r="O516" s="283"/>
      <c r="P516" s="283"/>
      <c r="Q516" s="283"/>
      <c r="R516" s="283"/>
      <c r="S516" s="283"/>
      <c r="T516" s="283"/>
      <c r="U516" s="29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x14ac:dyDescent="0.25">
      <c r="A517" s="294"/>
      <c r="B517" s="283"/>
      <c r="C517" s="283"/>
      <c r="D517" s="283"/>
      <c r="E517" s="283"/>
      <c r="F517" s="283"/>
      <c r="G517" s="283"/>
      <c r="H517" s="283"/>
      <c r="I517" s="283"/>
      <c r="J517" s="283"/>
      <c r="K517" s="283"/>
      <c r="L517" s="283"/>
      <c r="M517" s="283"/>
      <c r="N517" s="283"/>
      <c r="O517" s="283"/>
      <c r="P517" s="283"/>
      <c r="Q517" s="283"/>
      <c r="R517" s="283"/>
      <c r="S517" s="283"/>
      <c r="T517" s="283"/>
      <c r="U517" s="29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x14ac:dyDescent="0.25">
      <c r="A518" s="294"/>
      <c r="B518" s="283"/>
      <c r="C518" s="283"/>
      <c r="D518" s="283"/>
      <c r="E518" s="283"/>
      <c r="F518" s="283"/>
      <c r="G518" s="283"/>
      <c r="H518" s="283"/>
      <c r="I518" s="283"/>
      <c r="J518" s="283"/>
      <c r="K518" s="283"/>
      <c r="L518" s="283"/>
      <c r="M518" s="283"/>
      <c r="N518" s="283"/>
      <c r="O518" s="283"/>
      <c r="P518" s="283"/>
      <c r="Q518" s="283"/>
      <c r="R518" s="283"/>
      <c r="S518" s="283"/>
      <c r="T518" s="283"/>
      <c r="U518" s="29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x14ac:dyDescent="0.25">
      <c r="A519" s="294"/>
      <c r="B519" s="283"/>
      <c r="C519" s="283"/>
      <c r="D519" s="283"/>
      <c r="E519" s="283"/>
      <c r="F519" s="283"/>
      <c r="G519" s="283"/>
      <c r="H519" s="283"/>
      <c r="I519" s="283"/>
      <c r="J519" s="283"/>
      <c r="K519" s="283"/>
      <c r="L519" s="283"/>
      <c r="M519" s="283"/>
      <c r="N519" s="283"/>
      <c r="O519" s="283"/>
      <c r="P519" s="283"/>
      <c r="Q519" s="283"/>
      <c r="R519" s="283"/>
      <c r="S519" s="283"/>
      <c r="T519" s="283"/>
      <c r="U519" s="29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x14ac:dyDescent="0.25">
      <c r="A520" s="294"/>
      <c r="B520" s="283"/>
      <c r="C520" s="283"/>
      <c r="D520" s="283"/>
      <c r="E520" s="283"/>
      <c r="F520" s="283"/>
      <c r="G520" s="283"/>
      <c r="H520" s="283"/>
      <c r="I520" s="283"/>
      <c r="J520" s="283"/>
      <c r="K520" s="283"/>
      <c r="L520" s="283"/>
      <c r="M520" s="283"/>
      <c r="N520" s="283"/>
      <c r="O520" s="283"/>
      <c r="P520" s="283"/>
      <c r="Q520" s="283"/>
      <c r="R520" s="283"/>
      <c r="S520" s="283"/>
      <c r="T520" s="283"/>
      <c r="U520" s="29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x14ac:dyDescent="0.25">
      <c r="A521" s="294"/>
      <c r="B521" s="283"/>
      <c r="C521" s="283"/>
      <c r="D521" s="283"/>
      <c r="E521" s="283"/>
      <c r="F521" s="283"/>
      <c r="G521" s="283"/>
      <c r="H521" s="283"/>
      <c r="I521" s="283"/>
      <c r="J521" s="283"/>
      <c r="K521" s="283"/>
      <c r="L521" s="283"/>
      <c r="M521" s="283"/>
      <c r="N521" s="283"/>
      <c r="O521" s="283"/>
      <c r="P521" s="283"/>
      <c r="Q521" s="283"/>
      <c r="R521" s="283"/>
      <c r="S521" s="283"/>
      <c r="T521" s="283"/>
      <c r="U521" s="29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x14ac:dyDescent="0.25">
      <c r="A522" s="294"/>
      <c r="B522" s="283"/>
      <c r="C522" s="283"/>
      <c r="D522" s="283"/>
      <c r="E522" s="283"/>
      <c r="F522" s="283"/>
      <c r="G522" s="283"/>
      <c r="H522" s="283"/>
      <c r="I522" s="283"/>
      <c r="J522" s="283"/>
      <c r="K522" s="283"/>
      <c r="L522" s="283"/>
      <c r="M522" s="283"/>
      <c r="N522" s="283"/>
      <c r="O522" s="283"/>
      <c r="P522" s="283"/>
      <c r="Q522" s="283"/>
      <c r="R522" s="283"/>
      <c r="S522" s="283"/>
      <c r="T522" s="283"/>
      <c r="U522" s="29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x14ac:dyDescent="0.25">
      <c r="A523" s="294"/>
      <c r="B523" s="283"/>
      <c r="C523" s="283"/>
      <c r="D523" s="283"/>
      <c r="E523" s="283"/>
      <c r="F523" s="283"/>
      <c r="G523" s="283"/>
      <c r="H523" s="283"/>
      <c r="I523" s="283"/>
      <c r="J523" s="283"/>
      <c r="K523" s="283"/>
      <c r="L523" s="283"/>
      <c r="M523" s="283"/>
      <c r="N523" s="283"/>
      <c r="O523" s="283"/>
      <c r="P523" s="283"/>
      <c r="Q523" s="283"/>
      <c r="R523" s="283"/>
      <c r="S523" s="283"/>
      <c r="T523" s="283"/>
      <c r="U523" s="29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x14ac:dyDescent="0.25">
      <c r="A524" s="294"/>
      <c r="B524" s="283"/>
      <c r="C524" s="283"/>
      <c r="D524" s="283"/>
      <c r="E524" s="283"/>
      <c r="F524" s="283"/>
      <c r="G524" s="283"/>
      <c r="H524" s="283"/>
      <c r="I524" s="283"/>
      <c r="J524" s="283"/>
      <c r="K524" s="283"/>
      <c r="L524" s="283"/>
      <c r="M524" s="283"/>
      <c r="N524" s="283"/>
      <c r="O524" s="283"/>
      <c r="P524" s="283"/>
      <c r="Q524" s="283"/>
      <c r="R524" s="283"/>
      <c r="S524" s="283"/>
      <c r="T524" s="283"/>
      <c r="U524" s="29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thickBot="1" x14ac:dyDescent="0.3">
      <c r="A525" s="296"/>
      <c r="B525" s="297"/>
      <c r="C525" s="297"/>
      <c r="D525" s="297"/>
      <c r="E525" s="297"/>
      <c r="F525" s="297"/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8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thickTop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 x14ac:dyDescent="0.2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 x14ac:dyDescent="0.2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 x14ac:dyDescent="0.2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 x14ac:dyDescent="0.2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 x14ac:dyDescent="0.2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 x14ac:dyDescent="0.2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 x14ac:dyDescent="0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34" x14ac:dyDescent="0.2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1:34" x14ac:dyDescent="0.2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1:34" x14ac:dyDescent="0.2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1:34" x14ac:dyDescent="0.2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1:34" x14ac:dyDescent="0.2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1:34" x14ac:dyDescent="0.2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1:34" x14ac:dyDescent="0.2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1:34" x14ac:dyDescent="0.2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1:34" x14ac:dyDescent="0.2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1:34" x14ac:dyDescent="0.2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1:34" ht="15" customHeight="1" x14ac:dyDescent="0.2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1"/>
      <c r="W1044" s="1"/>
      <c r="X1044" s="1"/>
      <c r="Y1044" s="1"/>
    </row>
    <row r="1045" spans="1:34" ht="15" customHeight="1" x14ac:dyDescent="0.25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1"/>
      <c r="W1045" s="1"/>
      <c r="X1045" s="1"/>
      <c r="Y1045" s="1"/>
    </row>
    <row r="1046" spans="1:34" ht="15" customHeight="1" x14ac:dyDescent="0.25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1"/>
      <c r="W1046" s="1"/>
      <c r="X1046" s="1"/>
      <c r="Y1046" s="1"/>
    </row>
    <row r="1047" spans="1:34" ht="15" customHeight="1" x14ac:dyDescent="0.25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1"/>
      <c r="W1047" s="1"/>
      <c r="X1047" s="1"/>
      <c r="Y1047" s="1"/>
    </row>
    <row r="1048" spans="1:34" ht="15" customHeight="1" x14ac:dyDescent="0.25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1"/>
      <c r="W1048" s="1"/>
      <c r="X1048" s="1"/>
      <c r="Y1048" s="1"/>
    </row>
    <row r="1049" spans="1:34" ht="15" customHeight="1" x14ac:dyDescent="0.25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1"/>
      <c r="W1049" s="1"/>
      <c r="X1049" s="1"/>
      <c r="Y1049" s="1"/>
    </row>
    <row r="1050" spans="1:34" ht="15" customHeight="1" x14ac:dyDescent="0.25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1"/>
      <c r="W1050" s="1"/>
      <c r="X1050" s="1"/>
      <c r="Y1050" s="1"/>
    </row>
    <row r="1051" spans="1:34" ht="15" customHeight="1" x14ac:dyDescent="0.25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1"/>
      <c r="W1051" s="1"/>
      <c r="X1051" s="1"/>
      <c r="Y1051" s="1"/>
    </row>
    <row r="1052" spans="1:34" ht="15" customHeight="1" x14ac:dyDescent="0.25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1"/>
      <c r="W1052" s="1"/>
      <c r="X1052" s="1"/>
      <c r="Y1052" s="1"/>
    </row>
    <row r="1053" spans="1:34" ht="15" customHeight="1" x14ac:dyDescent="0.25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1"/>
      <c r="W1053" s="1"/>
      <c r="X1053" s="1"/>
      <c r="Y1053" s="1"/>
    </row>
  </sheetData>
  <sheetProtection algorithmName="SHA-512" hashValue="xP4/rEKQuzPrRjR88NTxS7q15JEYfcrelquN65Ej9j+aP+mBYpeNTpHoYcMCVl+JZT3ADqIZFKtapD92DmgnGQ==" saltValue="5RRYjLYc9AfnMwGFijmpwg==" spinCount="100000" sheet="1" objects="1" scenarios="1"/>
  <mergeCells count="354">
    <mergeCell ref="A504:U525"/>
    <mergeCell ref="O436:P436"/>
    <mergeCell ref="O437:P437"/>
    <mergeCell ref="O438:P438"/>
    <mergeCell ref="O439:P439"/>
    <mergeCell ref="O440:P440"/>
    <mergeCell ref="O441:P441"/>
    <mergeCell ref="O442:P442"/>
    <mergeCell ref="A503:U503"/>
    <mergeCell ref="Q436:U436"/>
    <mergeCell ref="Q437:U437"/>
    <mergeCell ref="Q438:U438"/>
    <mergeCell ref="Q439:U439"/>
    <mergeCell ref="Q440:U440"/>
    <mergeCell ref="Q441:U441"/>
    <mergeCell ref="Q442:U442"/>
    <mergeCell ref="B439:I439"/>
    <mergeCell ref="L439:N439"/>
    <mergeCell ref="B440:I440"/>
    <mergeCell ref="L440:N440"/>
    <mergeCell ref="B441:I441"/>
    <mergeCell ref="J441:K441"/>
    <mergeCell ref="L441:N441"/>
    <mergeCell ref="B442:I442"/>
    <mergeCell ref="B437:I437"/>
    <mergeCell ref="B436:H436"/>
    <mergeCell ref="J436:K436"/>
    <mergeCell ref="L436:N436"/>
    <mergeCell ref="J437:K437"/>
    <mergeCell ref="J438:K438"/>
    <mergeCell ref="J439:K439"/>
    <mergeCell ref="J440:K440"/>
    <mergeCell ref="L437:N437"/>
    <mergeCell ref="B438:I438"/>
    <mergeCell ref="L438:N438"/>
    <mergeCell ref="A209:U212"/>
    <mergeCell ref="B216:P216"/>
    <mergeCell ref="B208:P208"/>
    <mergeCell ref="B206:P206"/>
    <mergeCell ref="B207:P207"/>
    <mergeCell ref="B166:P166"/>
    <mergeCell ref="B167:P167"/>
    <mergeCell ref="B175:P175"/>
    <mergeCell ref="B176:P176"/>
    <mergeCell ref="B177:P177"/>
    <mergeCell ref="B178:P178"/>
    <mergeCell ref="B179:P179"/>
    <mergeCell ref="B180:P180"/>
    <mergeCell ref="B189:U189"/>
    <mergeCell ref="A170:U173"/>
    <mergeCell ref="B181:P181"/>
    <mergeCell ref="B190:P190"/>
    <mergeCell ref="B191:P191"/>
    <mergeCell ref="A192:U195"/>
    <mergeCell ref="A200:U203"/>
    <mergeCell ref="B205:P205"/>
    <mergeCell ref="B214:P214"/>
    <mergeCell ref="B215:P215"/>
    <mergeCell ref="B157:P157"/>
    <mergeCell ref="B158:P158"/>
    <mergeCell ref="B132:P132"/>
    <mergeCell ref="B133:P133"/>
    <mergeCell ref="B148:P148"/>
    <mergeCell ref="B130:U130"/>
    <mergeCell ref="B149:P149"/>
    <mergeCell ref="B135:P135"/>
    <mergeCell ref="B156:P156"/>
    <mergeCell ref="A47:U50"/>
    <mergeCell ref="B52:P52"/>
    <mergeCell ref="B76:P76"/>
    <mergeCell ref="B75:P75"/>
    <mergeCell ref="B66:P66"/>
    <mergeCell ref="B64:P64"/>
    <mergeCell ref="B65:P65"/>
    <mergeCell ref="B56:P56"/>
    <mergeCell ref="A58:U61"/>
    <mergeCell ref="B63:U63"/>
    <mergeCell ref="A27:G28"/>
    <mergeCell ref="B120:P120"/>
    <mergeCell ref="B121:P121"/>
    <mergeCell ref="A112:U115"/>
    <mergeCell ref="B109:P109"/>
    <mergeCell ref="B155:P155"/>
    <mergeCell ref="B131:P131"/>
    <mergeCell ref="B134:P134"/>
    <mergeCell ref="A150:U153"/>
    <mergeCell ref="B144:P144"/>
    <mergeCell ref="A139:U142"/>
    <mergeCell ref="B124:P124"/>
    <mergeCell ref="A125:U128"/>
    <mergeCell ref="B145:P145"/>
    <mergeCell ref="B146:P146"/>
    <mergeCell ref="B147:P147"/>
    <mergeCell ref="B136:P136"/>
    <mergeCell ref="B137:P137"/>
    <mergeCell ref="B138:P138"/>
    <mergeCell ref="B119:P119"/>
    <mergeCell ref="B117:P117"/>
    <mergeCell ref="B118:P118"/>
    <mergeCell ref="B53:P53"/>
    <mergeCell ref="B54:P54"/>
    <mergeCell ref="A1:U4"/>
    <mergeCell ref="P18:Q18"/>
    <mergeCell ref="A22:U22"/>
    <mergeCell ref="A24:U24"/>
    <mergeCell ref="A20:U20"/>
    <mergeCell ref="A23:U23"/>
    <mergeCell ref="A17:U17"/>
    <mergeCell ref="A18:H18"/>
    <mergeCell ref="A15:U15"/>
    <mergeCell ref="A16:G16"/>
    <mergeCell ref="A9:U9"/>
    <mergeCell ref="A8:D8"/>
    <mergeCell ref="E8:U8"/>
    <mergeCell ref="A10:D10"/>
    <mergeCell ref="E10:U10"/>
    <mergeCell ref="A12:D12"/>
    <mergeCell ref="E12:U12"/>
    <mergeCell ref="A13:U13"/>
    <mergeCell ref="D6:U6"/>
    <mergeCell ref="A7:U7"/>
    <mergeCell ref="A6:C6"/>
    <mergeCell ref="A88:U91"/>
    <mergeCell ref="B93:P93"/>
    <mergeCell ref="B94:P94"/>
    <mergeCell ref="F14:U14"/>
    <mergeCell ref="Q26:U26"/>
    <mergeCell ref="A33:G33"/>
    <mergeCell ref="A34:G34"/>
    <mergeCell ref="H16:U16"/>
    <mergeCell ref="A69:U72"/>
    <mergeCell ref="B74:P74"/>
    <mergeCell ref="B44:P44"/>
    <mergeCell ref="B46:P46"/>
    <mergeCell ref="B67:P67"/>
    <mergeCell ref="B40:U40"/>
    <mergeCell ref="B41:P41"/>
    <mergeCell ref="B42:P42"/>
    <mergeCell ref="B43:P43"/>
    <mergeCell ref="A21:U21"/>
    <mergeCell ref="A14:E14"/>
    <mergeCell ref="A38:L38"/>
    <mergeCell ref="A25:U25"/>
    <mergeCell ref="A29:G29"/>
    <mergeCell ref="B77:P77"/>
    <mergeCell ref="A32:G32"/>
    <mergeCell ref="B108:U108"/>
    <mergeCell ref="B45:P45"/>
    <mergeCell ref="B55:P55"/>
    <mergeCell ref="B68:P68"/>
    <mergeCell ref="B57:P57"/>
    <mergeCell ref="B197:P197"/>
    <mergeCell ref="B198:P198"/>
    <mergeCell ref="B199:P199"/>
    <mergeCell ref="A160:U163"/>
    <mergeCell ref="B101:P101"/>
    <mergeCell ref="B169:P169"/>
    <mergeCell ref="B159:P159"/>
    <mergeCell ref="B122:P122"/>
    <mergeCell ref="B123:P123"/>
    <mergeCell ref="B110:P110"/>
    <mergeCell ref="B111:P111"/>
    <mergeCell ref="B168:P168"/>
    <mergeCell ref="B165:P165"/>
    <mergeCell ref="B102:P102"/>
    <mergeCell ref="A103:U106"/>
    <mergeCell ref="A95:U98"/>
    <mergeCell ref="B100:P100"/>
    <mergeCell ref="B86:P86"/>
    <mergeCell ref="B87:P87"/>
    <mergeCell ref="V246:W267"/>
    <mergeCell ref="B246:P246"/>
    <mergeCell ref="B78:P78"/>
    <mergeCell ref="B79:P79"/>
    <mergeCell ref="A80:U83"/>
    <mergeCell ref="B85:P85"/>
    <mergeCell ref="B248:P248"/>
    <mergeCell ref="B249:P249"/>
    <mergeCell ref="B250:P250"/>
    <mergeCell ref="B267:P267"/>
    <mergeCell ref="B252:P252"/>
    <mergeCell ref="B254:P254"/>
    <mergeCell ref="A255:U258"/>
    <mergeCell ref="B262:P262"/>
    <mergeCell ref="B266:P266"/>
    <mergeCell ref="B261:P261"/>
    <mergeCell ref="B226:P226"/>
    <mergeCell ref="B263:P263"/>
    <mergeCell ref="B183:P183"/>
    <mergeCell ref="B253:P253"/>
    <mergeCell ref="B227:P227"/>
    <mergeCell ref="B228:P228"/>
    <mergeCell ref="A184:U187"/>
    <mergeCell ref="B182:P182"/>
    <mergeCell ref="A291:U294"/>
    <mergeCell ref="B279:P279"/>
    <mergeCell ref="B260:P260"/>
    <mergeCell ref="B251:P251"/>
    <mergeCell ref="B264:P264"/>
    <mergeCell ref="B265:P265"/>
    <mergeCell ref="B287:P287"/>
    <mergeCell ref="B288:P288"/>
    <mergeCell ref="A268:U271"/>
    <mergeCell ref="B273:U273"/>
    <mergeCell ref="B290:P290"/>
    <mergeCell ref="B236:P236"/>
    <mergeCell ref="B239:P239"/>
    <mergeCell ref="A241:U244"/>
    <mergeCell ref="B237:P237"/>
    <mergeCell ref="B238:P238"/>
    <mergeCell ref="B240:P240"/>
    <mergeCell ref="B218:P218"/>
    <mergeCell ref="B217:P217"/>
    <mergeCell ref="B280:P280"/>
    <mergeCell ref="B274:P274"/>
    <mergeCell ref="B275:P275"/>
    <mergeCell ref="B276:P276"/>
    <mergeCell ref="B277:P277"/>
    <mergeCell ref="B278:P278"/>
    <mergeCell ref="B247:P247"/>
    <mergeCell ref="A231:U234"/>
    <mergeCell ref="A220:U223"/>
    <mergeCell ref="B219:P219"/>
    <mergeCell ref="B225:P225"/>
    <mergeCell ref="B230:P230"/>
    <mergeCell ref="B229:P229"/>
    <mergeCell ref="A496:U496"/>
    <mergeCell ref="A501:U501"/>
    <mergeCell ref="A489:U489"/>
    <mergeCell ref="A472:U485"/>
    <mergeCell ref="A488:U488"/>
    <mergeCell ref="A487:U487"/>
    <mergeCell ref="B344:P344"/>
    <mergeCell ref="A452:U452"/>
    <mergeCell ref="A409:U412"/>
    <mergeCell ref="B445:I445"/>
    <mergeCell ref="J445:K445"/>
    <mergeCell ref="L445:N445"/>
    <mergeCell ref="O445:P445"/>
    <mergeCell ref="Q445:U445"/>
    <mergeCell ref="B446:U446"/>
    <mergeCell ref="B444:I444"/>
    <mergeCell ref="O444:P444"/>
    <mergeCell ref="L444:N444"/>
    <mergeCell ref="B443:I443"/>
    <mergeCell ref="A490:U492"/>
    <mergeCell ref="A453:U469"/>
    <mergeCell ref="A470:U470"/>
    <mergeCell ref="A471:U471"/>
    <mergeCell ref="B403:P403"/>
    <mergeCell ref="B343:P343"/>
    <mergeCell ref="B345:P345"/>
    <mergeCell ref="A493:U495"/>
    <mergeCell ref="B404:P404"/>
    <mergeCell ref="B405:P405"/>
    <mergeCell ref="B406:P406"/>
    <mergeCell ref="B408:P408"/>
    <mergeCell ref="A420:U423"/>
    <mergeCell ref="B418:P418"/>
    <mergeCell ref="B419:P419"/>
    <mergeCell ref="L443:N443"/>
    <mergeCell ref="O443:P443"/>
    <mergeCell ref="Q443:U443"/>
    <mergeCell ref="Q444:U444"/>
    <mergeCell ref="A431:U434"/>
    <mergeCell ref="B425:P425"/>
    <mergeCell ref="B426:P426"/>
    <mergeCell ref="B427:P427"/>
    <mergeCell ref="B428:P428"/>
    <mergeCell ref="B429:P429"/>
    <mergeCell ref="B430:P430"/>
    <mergeCell ref="A447:U450"/>
    <mergeCell ref="J442:K442"/>
    <mergeCell ref="L442:N442"/>
    <mergeCell ref="A323:U326"/>
    <mergeCell ref="A335:U338"/>
    <mergeCell ref="B331:P331"/>
    <mergeCell ref="B301:P301"/>
    <mergeCell ref="B302:P302"/>
    <mergeCell ref="B298:P298"/>
    <mergeCell ref="B299:P299"/>
    <mergeCell ref="B328:P328"/>
    <mergeCell ref="B342:P342"/>
    <mergeCell ref="M27:M28"/>
    <mergeCell ref="N27:N28"/>
    <mergeCell ref="O27:O28"/>
    <mergeCell ref="A30:G30"/>
    <mergeCell ref="A35:G35"/>
    <mergeCell ref="M38:O38"/>
    <mergeCell ref="B388:P388"/>
    <mergeCell ref="B389:P389"/>
    <mergeCell ref="B349:P349"/>
    <mergeCell ref="B350:P350"/>
    <mergeCell ref="B377:P377"/>
    <mergeCell ref="B376:U376"/>
    <mergeCell ref="B310:P310"/>
    <mergeCell ref="A371:U374"/>
    <mergeCell ref="B367:P367"/>
    <mergeCell ref="B359:P359"/>
    <mergeCell ref="A351:U354"/>
    <mergeCell ref="B366:P366"/>
    <mergeCell ref="B379:P379"/>
    <mergeCell ref="B380:P380"/>
    <mergeCell ref="B347:P347"/>
    <mergeCell ref="B357:P357"/>
    <mergeCell ref="B382:P382"/>
    <mergeCell ref="A36:G36"/>
    <mergeCell ref="B414:P414"/>
    <mergeCell ref="B415:P415"/>
    <mergeCell ref="B416:P416"/>
    <mergeCell ref="B417:P417"/>
    <mergeCell ref="B346:P346"/>
    <mergeCell ref="B340:P340"/>
    <mergeCell ref="B332:P332"/>
    <mergeCell ref="A305:U308"/>
    <mergeCell ref="B303:P303"/>
    <mergeCell ref="A383:U386"/>
    <mergeCell ref="B381:P381"/>
    <mergeCell ref="A360:U363"/>
    <mergeCell ref="B365:P365"/>
    <mergeCell ref="B368:P368"/>
    <mergeCell ref="B369:P369"/>
    <mergeCell ref="B320:P320"/>
    <mergeCell ref="B321:P321"/>
    <mergeCell ref="B390:P390"/>
    <mergeCell ref="A391:U394"/>
    <mergeCell ref="A398:U401"/>
    <mergeCell ref="B396:P396"/>
    <mergeCell ref="B281:P281"/>
    <mergeCell ref="A37:G37"/>
    <mergeCell ref="B297:P297"/>
    <mergeCell ref="B289:P289"/>
    <mergeCell ref="B296:P296"/>
    <mergeCell ref="A282:U285"/>
    <mergeCell ref="B407:P407"/>
    <mergeCell ref="B348:P348"/>
    <mergeCell ref="B356:P356"/>
    <mergeCell ref="B358:P358"/>
    <mergeCell ref="B378:P378"/>
    <mergeCell ref="B370:P370"/>
    <mergeCell ref="B397:P397"/>
    <mergeCell ref="B300:P300"/>
    <mergeCell ref="B319:P319"/>
    <mergeCell ref="B313:P313"/>
    <mergeCell ref="A314:U317"/>
    <mergeCell ref="B304:P304"/>
    <mergeCell ref="A341:U341"/>
    <mergeCell ref="B333:P333"/>
    <mergeCell ref="B334:P334"/>
    <mergeCell ref="B311:P311"/>
    <mergeCell ref="B329:P329"/>
    <mergeCell ref="B330:P330"/>
    <mergeCell ref="B312:P312"/>
    <mergeCell ref="B322:P322"/>
  </mergeCells>
  <conditionalFormatting sqref="Y29:Y36">
    <cfRule type="cellIs" dxfId="1" priority="2" operator="notEqual">
      <formula>0</formula>
    </cfRule>
  </conditionalFormatting>
  <conditionalFormatting sqref="Y37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84" orientation="portrait" r:id="rId1"/>
  <rowBreaks count="8" manualBreakCount="8">
    <brk id="73" max="20" man="1"/>
    <brk id="128" max="20" man="1"/>
    <brk id="187" max="20" man="1"/>
    <brk id="244" max="20" man="1"/>
    <brk id="309" max="20" man="1"/>
    <brk id="374" max="20" man="1"/>
    <brk id="435" max="20" man="1"/>
    <brk id="485" max="20" man="1"/>
  </rowBreaks>
  <ignoredErrors>
    <ignoredError sqref="H29:J29 O30:O35 O29" unlockedFormula="1"/>
    <ignoredError sqref="H30:J35 K29:N29 K30:N31 K33:N33 K32:M32 K35:N35 K34:M34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João Serôdio</cp:lastModifiedBy>
  <cp:lastPrinted>2018-01-29T12:45:11Z</cp:lastPrinted>
  <dcterms:created xsi:type="dcterms:W3CDTF">2017-02-10T13:34:01Z</dcterms:created>
  <dcterms:modified xsi:type="dcterms:W3CDTF">2018-03-26T16:06:28Z</dcterms:modified>
</cp:coreProperties>
</file>